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міни 08.04.2020\"/>
    </mc:Choice>
  </mc:AlternateContent>
  <bookViews>
    <workbookView xWindow="480" yWindow="135" windowWidth="27795" windowHeight="14385"/>
  </bookViews>
  <sheets>
    <sheet name="КПК0213242" sheetId="10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КПК0213242!$A$1:$BM$95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84" i="10" l="1"/>
  <c r="BE80" i="10"/>
  <c r="BE78" i="10"/>
  <c r="AB61" i="10"/>
  <c r="AR60" i="10" l="1"/>
  <c r="AC51" i="10"/>
  <c r="U22" i="10"/>
  <c r="BE71" i="10" l="1"/>
  <c r="BE73" i="10"/>
  <c r="BE75" i="10"/>
  <c r="BE69" i="10"/>
  <c r="AR59" i="10"/>
  <c r="AR57" i="24" l="1"/>
  <c r="AS49" i="24"/>
  <c r="AR61" i="10"/>
  <c r="AS51" i="10"/>
  <c r="AS50" i="10"/>
</calcChain>
</file>

<file path=xl/sharedStrings.xml><?xml version="1.0" encoding="utf-8"?>
<sst xmlns="http://schemas.openxmlformats.org/spreadsheetml/2006/main" count="270" uniqueCount="116">
  <si>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</si>
  <si>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</si>
  <si>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</si>
  <si>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</si>
  <si>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</si>
  <si>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</si>
  <si>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</si>
  <si>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</si>
  <si>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</si>
  <si>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</si>
  <si>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</si>
  <si>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</si>
  <si>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</si>
  <si>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</si>
  <si>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</si>
  <si>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</si>
  <si>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</si>
  <si>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</si>
  <si>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</si>
  <si>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</si>
  <si>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</si>
  <si>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</si>
  <si>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</si>
  <si>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</si>
  <si>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</si>
  <si>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</si>
  <si>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</si>
  <si>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</si>
  <si>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</si>
  <si>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</si>
  <si>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</si>
  <si>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</si>
  <si>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</si>
  <si>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</si>
  <si>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</si>
  <si>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</si>
  <si>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</si>
  <si>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</si>
  <si>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</si>
  <si>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</si>
  <si>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</si>
  <si>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</si>
  <si>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</si>
  <si>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</si>
  <si>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</si>
  <si>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</si>
  <si>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</si>
  <si>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</si>
  <si>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</si>
  <si>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</si>
  <si>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</si>
  <si>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</si>
  <si>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</si>
  <si>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</si>
  <si>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</si>
  <si>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</si>
  <si>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</si>
  <si>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</si>
  <si>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</si>
  <si>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</si>
  <si>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</si>
  <si>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</si>
  <si>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</si>
  <si>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</si>
  <si>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</si>
  <si>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</si>
  <si>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</si>
  <si>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</si>
  <si>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</si>
  <si>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</si>
  <si>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</si>
  <si>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</si>
  <si>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</si>
  <si>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</si>
  <si>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</si>
  <si>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</si>
  <si>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</si>
  <si>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</si>
  <si>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</si>
  <si>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</si>
  <si>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</si>
  <si>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</si>
  <si>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</si>
  <si>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осіб</t>
  </si>
  <si>
    <t>грн.</t>
  </si>
  <si>
    <t>Якості</t>
  </si>
  <si>
    <t>1090</t>
  </si>
  <si>
    <t>відс.</t>
  </si>
  <si>
    <t>Інші заходи у сфері соціального захисту і соціального забезпечення</t>
  </si>
  <si>
    <t>0213242</t>
  </si>
  <si>
    <t>3242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</si>
  <si>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</si>
  <si>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</si>
  <si>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</si>
  <si>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</si>
  <si>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</si>
  <si>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</si>
  <si>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 xml:space="preserve">Соціальний захист окремих категорій громадян, які опинились у складних життєвих обставинах </t>
  </si>
  <si>
    <t>Надання матеріальної допомоги громадянам, що потрапили в складні життєві обставини та мають труднощі матеріально-фінансового характеру</t>
  </si>
  <si>
    <t>Програма соціального захисту населення Троїцької сільської ради на 2020 рік</t>
  </si>
  <si>
    <t>обсяг витрат на надання матеріальної допомоги</t>
  </si>
  <si>
    <t>кошторис</t>
  </si>
  <si>
    <t>кількість одержувачів матеріальної допомоги, які опинилися у скрутному становищі</t>
  </si>
  <si>
    <t>рішення виконкому</t>
  </si>
  <si>
    <t>середній розмір матеріальної допомоги</t>
  </si>
  <si>
    <t>відсоток виплаченої допомоги</t>
  </si>
  <si>
    <t>Головний бухгалтер</t>
  </si>
  <si>
    <t>Костенко Л.О.</t>
  </si>
  <si>
    <r>
      <t xml:space="preserve">               03 квітня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21 - р                                      </t>
    </r>
  </si>
  <si>
    <t>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бюджетів"(зі змінами)_x000D__x000D_
Наказ МФУ від 20.09.2017 р.№793 "Про затвердження складових програмної класифікації видатків та кредитування місцевих бюджетів" (зі змінами)_x000D__x000D_
Наказ Міністерства соціальної політики України від 19.04.2017 №659 "Про затвердження Типового переліку бюджетних програм і результативних показників їх виконання для місцевих бюджетів у галузі"Соціальний захист та соціальне забезпечення" 
Рішення сільської ради №758-34/VII від 18.12.2019 р.  "Про сільський бюджет на 2020 рік"(зі змінами)</t>
  </si>
  <si>
    <t xml:space="preserve">Надання матеріальної допомоги дітям-сиротам, дітям, позбавлених батьківського піклування, які перебувають у складних життєвих обставинах </t>
  </si>
  <si>
    <t>Програма захисту прав дітей та розвитку сімейних форм виховання на території Троїцької сільської ради на 2020-2021 роки</t>
  </si>
  <si>
    <t>Завдання 1</t>
  </si>
  <si>
    <t>Завдання 2</t>
  </si>
  <si>
    <t>кількість одержувачів матеріальної допомоги</t>
  </si>
  <si>
    <t>Забезпечення захисту пільгових категорій населення: підтримка багатодітних, неповних та малозабезпечених сімей; дітей-сиріт, дітей, позбавлених батьківського піклування, захисту громадян, що потрапили в складні життєві обставини та мають труднощі матеріально-фінансового характеру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</si>
</sst>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10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37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7" t="s">
        <v>95</v>
      </c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1:77" ht="32.1" customHeight="1" x14ac:dyDescent="0.2">
      <c r="AO4" s="60" t="s">
        <v>96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118" t="s">
        <v>22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5.95" customHeight="1" x14ac:dyDescent="0.2">
      <c r="AO7" s="113" t="s">
        <v>108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 hidden="1" x14ac:dyDescent="0.2"/>
    <row r="9" spans="1:77" hidden="1" x14ac:dyDescent="0.2"/>
    <row r="10" spans="1:77" ht="15.75" customHeight="1" x14ac:dyDescent="0.2">
      <c r="A10" s="115" t="s">
        <v>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5" t="s">
        <v>70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96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5"/>
      <c r="AU13" s="105" t="s">
        <v>77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2.5" customHeight="1" x14ac:dyDescent="0.2">
      <c r="A14" s="33"/>
      <c r="B14" s="107" t="s">
        <v>58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64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57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5" t="s">
        <v>82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96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5"/>
      <c r="AU16" s="105" t="s">
        <v>77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63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57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105" t="s">
        <v>89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90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86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88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6"/>
      <c r="BE19" s="105" t="s">
        <v>78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59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60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61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62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f>AS22</f>
        <v>1820500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53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1820500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95" t="s">
        <v>25</v>
      </c>
      <c r="BE22" s="95"/>
      <c r="BF22" s="95"/>
      <c r="BG22" s="95"/>
      <c r="BH22" s="95"/>
      <c r="BI22" s="95"/>
      <c r="BJ22" s="95"/>
      <c r="BK22" s="95"/>
      <c r="BL22" s="95"/>
    </row>
    <row r="23" spans="1:79" ht="24.95" customHeight="1" x14ac:dyDescent="0.2">
      <c r="A23" s="95" t="s">
        <v>24</v>
      </c>
      <c r="B23" s="95"/>
      <c r="C23" s="95"/>
      <c r="D23" s="95"/>
      <c r="E23" s="95"/>
      <c r="F23" s="95"/>
      <c r="G23" s="95"/>
      <c r="H23" s="9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95" t="s">
        <v>26</v>
      </c>
      <c r="U23" s="95"/>
      <c r="V23" s="95"/>
      <c r="W23" s="9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10.25" customHeight="1" x14ac:dyDescent="0.2">
      <c r="A26" s="100" t="s">
        <v>109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5" t="s">
        <v>38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27.75" customHeight="1" x14ac:dyDescent="0.2">
      <c r="A29" s="96" t="s">
        <v>30</v>
      </c>
      <c r="B29" s="96"/>
      <c r="C29" s="96"/>
      <c r="D29" s="96"/>
      <c r="E29" s="96"/>
      <c r="F29" s="96"/>
      <c r="G29" s="97" t="s">
        <v>42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50" t="s">
        <v>35</v>
      </c>
      <c r="B31" s="50"/>
      <c r="C31" s="50"/>
      <c r="D31" s="50"/>
      <c r="E31" s="50"/>
      <c r="F31" s="50"/>
      <c r="G31" s="72" t="s">
        <v>9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51</v>
      </c>
    </row>
    <row r="32" spans="1:79" ht="14.25" customHeight="1" x14ac:dyDescent="0.2">
      <c r="A32" s="50">
        <v>1</v>
      </c>
      <c r="B32" s="50"/>
      <c r="C32" s="50"/>
      <c r="D32" s="50"/>
      <c r="E32" s="50"/>
      <c r="F32" s="50"/>
      <c r="G32" s="87" t="s">
        <v>97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5" t="s">
        <v>40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79" ht="31.5" customHeight="1" x14ac:dyDescent="0.2">
      <c r="A35" s="100" t="s">
        <v>115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5" t="s">
        <v>41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79" ht="27.75" customHeight="1" x14ac:dyDescent="0.2">
      <c r="A38" s="96" t="s">
        <v>30</v>
      </c>
      <c r="B38" s="96"/>
      <c r="C38" s="96"/>
      <c r="D38" s="96"/>
      <c r="E38" s="96"/>
      <c r="F38" s="96"/>
      <c r="G38" s="97" t="s">
        <v>27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50" t="s">
        <v>8</v>
      </c>
      <c r="B40" s="50"/>
      <c r="C40" s="50"/>
      <c r="D40" s="50"/>
      <c r="E40" s="50"/>
      <c r="F40" s="50"/>
      <c r="G40" s="72" t="s">
        <v>9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13</v>
      </c>
    </row>
    <row r="41" spans="1:79" x14ac:dyDescent="0.2">
      <c r="A41" s="50">
        <v>1</v>
      </c>
      <c r="B41" s="50"/>
      <c r="C41" s="50"/>
      <c r="D41" s="50"/>
      <c r="E41" s="50"/>
      <c r="F41" s="50"/>
      <c r="G41" s="54" t="s">
        <v>98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14</v>
      </c>
    </row>
    <row r="42" spans="1:79" ht="12.75" customHeight="1" x14ac:dyDescent="0.2">
      <c r="A42" s="50">
        <v>2</v>
      </c>
      <c r="B42" s="50"/>
      <c r="C42" s="50"/>
      <c r="D42" s="50"/>
      <c r="E42" s="50"/>
      <c r="F42" s="50"/>
      <c r="G42" s="54" t="s">
        <v>110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5" t="s">
        <v>43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0" t="s">
        <v>79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9" t="s">
        <v>30</v>
      </c>
      <c r="B46" s="79"/>
      <c r="C46" s="79"/>
      <c r="D46" s="81" t="s">
        <v>28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9" t="s">
        <v>31</v>
      </c>
      <c r="AD46" s="79"/>
      <c r="AE46" s="79"/>
      <c r="AF46" s="79"/>
      <c r="AG46" s="79"/>
      <c r="AH46" s="79"/>
      <c r="AI46" s="79"/>
      <c r="AJ46" s="79"/>
      <c r="AK46" s="79" t="s">
        <v>32</v>
      </c>
      <c r="AL46" s="79"/>
      <c r="AM46" s="79"/>
      <c r="AN46" s="79"/>
      <c r="AO46" s="79"/>
      <c r="AP46" s="79"/>
      <c r="AQ46" s="79"/>
      <c r="AR46" s="79"/>
      <c r="AS46" s="79" t="s">
        <v>29</v>
      </c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9" customHeight="1" x14ac:dyDescent="0.2">
      <c r="A47" s="79"/>
      <c r="B47" s="79"/>
      <c r="C47" s="79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9">
        <v>1</v>
      </c>
      <c r="B48" s="79"/>
      <c r="C48" s="79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>
        <v>3</v>
      </c>
      <c r="AD48" s="79"/>
      <c r="AE48" s="79"/>
      <c r="AF48" s="79"/>
      <c r="AG48" s="79"/>
      <c r="AH48" s="79"/>
      <c r="AI48" s="79"/>
      <c r="AJ48" s="79"/>
      <c r="AK48" s="79">
        <v>4</v>
      </c>
      <c r="AL48" s="79"/>
      <c r="AM48" s="79"/>
      <c r="AN48" s="79"/>
      <c r="AO48" s="79"/>
      <c r="AP48" s="79"/>
      <c r="AQ48" s="79"/>
      <c r="AR48" s="79"/>
      <c r="AS48" s="79">
        <v>5</v>
      </c>
      <c r="AT48" s="79"/>
      <c r="AU48" s="79"/>
      <c r="AV48" s="79"/>
      <c r="AW48" s="79"/>
      <c r="AX48" s="79"/>
      <c r="AY48" s="79"/>
      <c r="AZ48" s="7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0" t="s">
        <v>8</v>
      </c>
      <c r="B49" s="50"/>
      <c r="C49" s="50"/>
      <c r="D49" s="92" t="s">
        <v>9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69" t="s">
        <v>10</v>
      </c>
      <c r="AD49" s="69"/>
      <c r="AE49" s="69"/>
      <c r="AF49" s="69"/>
      <c r="AG49" s="69"/>
      <c r="AH49" s="69"/>
      <c r="AI49" s="69"/>
      <c r="AJ49" s="69"/>
      <c r="AK49" s="69" t="s">
        <v>11</v>
      </c>
      <c r="AL49" s="69"/>
      <c r="AM49" s="69"/>
      <c r="AN49" s="69"/>
      <c r="AO49" s="69"/>
      <c r="AP49" s="69"/>
      <c r="AQ49" s="69"/>
      <c r="AR49" s="69"/>
      <c r="AS49" s="44" t="s">
        <v>12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 x14ac:dyDescent="0.2">
      <c r="A50" s="50">
        <v>1</v>
      </c>
      <c r="B50" s="50"/>
      <c r="C50" s="50"/>
      <c r="D50" s="87" t="s">
        <v>88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43">
        <v>1820500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1820500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s="4" customFormat="1" x14ac:dyDescent="0.2">
      <c r="A51" s="46"/>
      <c r="B51" s="46"/>
      <c r="C51" s="46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91">
        <f>AC50</f>
        <v>1820500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1820500</v>
      </c>
      <c r="AT51" s="91"/>
      <c r="AU51" s="91"/>
      <c r="AV51" s="91"/>
      <c r="AW51" s="91"/>
      <c r="AX51" s="91"/>
      <c r="AY51" s="91"/>
      <c r="AZ51" s="91"/>
      <c r="BA51" s="37"/>
      <c r="BB51" s="37"/>
      <c r="BC51" s="37"/>
      <c r="BD51" s="37"/>
      <c r="BE51" s="37"/>
      <c r="BF51" s="37"/>
      <c r="BG51" s="37"/>
      <c r="BH51" s="37"/>
    </row>
    <row r="52" spans="1:79" ht="0.75" customHeight="1" x14ac:dyDescent="0.2"/>
    <row r="53" spans="1:79" ht="15.75" customHeight="1" x14ac:dyDescent="0.2">
      <c r="A53" s="90" t="s">
        <v>44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79" ht="15" customHeight="1" x14ac:dyDescent="0.2">
      <c r="A54" s="80" t="s">
        <v>79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9" t="s">
        <v>30</v>
      </c>
      <c r="B55" s="79"/>
      <c r="C55" s="79"/>
      <c r="D55" s="81" t="s">
        <v>36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9" t="s">
        <v>31</v>
      </c>
      <c r="AC55" s="79"/>
      <c r="AD55" s="79"/>
      <c r="AE55" s="79"/>
      <c r="AF55" s="79"/>
      <c r="AG55" s="79"/>
      <c r="AH55" s="79"/>
      <c r="AI55" s="79"/>
      <c r="AJ55" s="79" t="s">
        <v>32</v>
      </c>
      <c r="AK55" s="79"/>
      <c r="AL55" s="79"/>
      <c r="AM55" s="79"/>
      <c r="AN55" s="79"/>
      <c r="AO55" s="79"/>
      <c r="AP55" s="79"/>
      <c r="AQ55" s="79"/>
      <c r="AR55" s="79" t="s">
        <v>29</v>
      </c>
      <c r="AS55" s="79"/>
      <c r="AT55" s="79"/>
      <c r="AU55" s="79"/>
      <c r="AV55" s="79"/>
      <c r="AW55" s="79"/>
      <c r="AX55" s="79"/>
      <c r="AY55" s="79"/>
    </row>
    <row r="56" spans="1:79" ht="1.5" customHeight="1" x14ac:dyDescent="0.2">
      <c r="A56" s="79"/>
      <c r="B56" s="79"/>
      <c r="C56" s="79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</row>
    <row r="57" spans="1:79" ht="15.75" customHeight="1" x14ac:dyDescent="0.2">
      <c r="A57" s="79">
        <v>1</v>
      </c>
      <c r="B57" s="79"/>
      <c r="C57" s="7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9">
        <v>3</v>
      </c>
      <c r="AC57" s="79"/>
      <c r="AD57" s="79"/>
      <c r="AE57" s="79"/>
      <c r="AF57" s="79"/>
      <c r="AG57" s="79"/>
      <c r="AH57" s="79"/>
      <c r="AI57" s="79"/>
      <c r="AJ57" s="79">
        <v>4</v>
      </c>
      <c r="AK57" s="79"/>
      <c r="AL57" s="79"/>
      <c r="AM57" s="79"/>
      <c r="AN57" s="79"/>
      <c r="AO57" s="79"/>
      <c r="AP57" s="79"/>
      <c r="AQ57" s="79"/>
      <c r="AR57" s="79">
        <v>5</v>
      </c>
      <c r="AS57" s="79"/>
      <c r="AT57" s="79"/>
      <c r="AU57" s="79"/>
      <c r="AV57" s="79"/>
      <c r="AW57" s="79"/>
      <c r="AX57" s="79"/>
      <c r="AY57" s="79"/>
    </row>
    <row r="58" spans="1:79" ht="12.75" hidden="1" customHeight="1" x14ac:dyDescent="0.2">
      <c r="A58" s="50" t="s">
        <v>8</v>
      </c>
      <c r="B58" s="50"/>
      <c r="C58" s="50"/>
      <c r="D58" s="72" t="s">
        <v>9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9" t="s">
        <v>10</v>
      </c>
      <c r="AC58" s="69"/>
      <c r="AD58" s="69"/>
      <c r="AE58" s="69"/>
      <c r="AF58" s="69"/>
      <c r="AG58" s="69"/>
      <c r="AH58" s="69"/>
      <c r="AI58" s="69"/>
      <c r="AJ58" s="69" t="s">
        <v>11</v>
      </c>
      <c r="AK58" s="69"/>
      <c r="AL58" s="69"/>
      <c r="AM58" s="69"/>
      <c r="AN58" s="69"/>
      <c r="AO58" s="69"/>
      <c r="AP58" s="69"/>
      <c r="AQ58" s="69"/>
      <c r="AR58" s="69" t="s">
        <v>12</v>
      </c>
      <c r="AS58" s="69"/>
      <c r="AT58" s="69"/>
      <c r="AU58" s="69"/>
      <c r="AV58" s="69"/>
      <c r="AW58" s="69"/>
      <c r="AX58" s="69"/>
      <c r="AY58" s="69"/>
      <c r="CA58" s="1" t="s">
        <v>17</v>
      </c>
    </row>
    <row r="59" spans="1:79" ht="12.75" customHeight="1" x14ac:dyDescent="0.2">
      <c r="A59" s="50">
        <v>1</v>
      </c>
      <c r="B59" s="50"/>
      <c r="C59" s="50"/>
      <c r="D59" s="54" t="s">
        <v>99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43">
        <v>1810000</v>
      </c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>
        <f>AB59+AJ59</f>
        <v>1810000</v>
      </c>
      <c r="AS59" s="43"/>
      <c r="AT59" s="43"/>
      <c r="AU59" s="43"/>
      <c r="AV59" s="43"/>
      <c r="AW59" s="43"/>
      <c r="AX59" s="43"/>
      <c r="AY59" s="43"/>
    </row>
    <row r="60" spans="1:79" ht="24.75" customHeight="1" x14ac:dyDescent="0.2">
      <c r="A60" s="50">
        <v>2</v>
      </c>
      <c r="B60" s="50"/>
      <c r="C60" s="50"/>
      <c r="D60" s="54" t="s">
        <v>111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43">
        <v>10500</v>
      </c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>
        <f>AB60+AJ60</f>
        <v>10500</v>
      </c>
      <c r="AS60" s="43"/>
      <c r="AT60" s="43"/>
      <c r="AU60" s="43"/>
      <c r="AV60" s="43"/>
      <c r="AW60" s="43"/>
      <c r="AX60" s="43"/>
      <c r="AY60" s="43"/>
    </row>
    <row r="61" spans="1:79" s="4" customFormat="1" ht="12.75" customHeight="1" x14ac:dyDescent="0.2">
      <c r="A61" s="46"/>
      <c r="B61" s="46"/>
      <c r="C61" s="46"/>
      <c r="D61" s="119" t="s">
        <v>29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1"/>
      <c r="AB61" s="91">
        <f>AB59+AB60</f>
        <v>1820500</v>
      </c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>
        <f>AB61+AJ61</f>
        <v>1820500</v>
      </c>
      <c r="AS61" s="91"/>
      <c r="AT61" s="91"/>
      <c r="AU61" s="91"/>
      <c r="AV61" s="91"/>
      <c r="AW61" s="91"/>
      <c r="AX61" s="91"/>
      <c r="AY61" s="91"/>
      <c r="CA61" s="4" t="s">
        <v>18</v>
      </c>
    </row>
    <row r="62" spans="1:79" ht="1.5" customHeight="1" x14ac:dyDescent="0.2"/>
    <row r="63" spans="1:79" ht="11.25" customHeight="1" x14ac:dyDescent="0.2">
      <c r="A63" s="95" t="s">
        <v>45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</row>
    <row r="64" spans="1:79" ht="30" customHeight="1" x14ac:dyDescent="0.2">
      <c r="A64" s="79" t="s">
        <v>30</v>
      </c>
      <c r="B64" s="79"/>
      <c r="C64" s="79"/>
      <c r="D64" s="79"/>
      <c r="E64" s="79"/>
      <c r="F64" s="79"/>
      <c r="G64" s="76" t="s">
        <v>46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9" t="s">
        <v>4</v>
      </c>
      <c r="AA64" s="79"/>
      <c r="AB64" s="79"/>
      <c r="AC64" s="79"/>
      <c r="AD64" s="79"/>
      <c r="AE64" s="79" t="s">
        <v>3</v>
      </c>
      <c r="AF64" s="79"/>
      <c r="AG64" s="79"/>
      <c r="AH64" s="79"/>
      <c r="AI64" s="79"/>
      <c r="AJ64" s="79"/>
      <c r="AK64" s="79"/>
      <c r="AL64" s="79"/>
      <c r="AM64" s="79"/>
      <c r="AN64" s="79"/>
      <c r="AO64" s="76" t="s">
        <v>31</v>
      </c>
      <c r="AP64" s="77"/>
      <c r="AQ64" s="77"/>
      <c r="AR64" s="77"/>
      <c r="AS64" s="77"/>
      <c r="AT64" s="77"/>
      <c r="AU64" s="77"/>
      <c r="AV64" s="78"/>
      <c r="AW64" s="76" t="s">
        <v>32</v>
      </c>
      <c r="AX64" s="77"/>
      <c r="AY64" s="77"/>
      <c r="AZ64" s="77"/>
      <c r="BA64" s="77"/>
      <c r="BB64" s="77"/>
      <c r="BC64" s="77"/>
      <c r="BD64" s="78"/>
      <c r="BE64" s="76" t="s">
        <v>29</v>
      </c>
      <c r="BF64" s="77"/>
      <c r="BG64" s="77"/>
      <c r="BH64" s="77"/>
      <c r="BI64" s="77"/>
      <c r="BJ64" s="77"/>
      <c r="BK64" s="77"/>
      <c r="BL64" s="78"/>
    </row>
    <row r="65" spans="1:79" ht="15.75" customHeight="1" x14ac:dyDescent="0.2">
      <c r="A65" s="79">
        <v>1</v>
      </c>
      <c r="B65" s="79"/>
      <c r="C65" s="79"/>
      <c r="D65" s="79"/>
      <c r="E65" s="79"/>
      <c r="F65" s="79"/>
      <c r="G65" s="76">
        <v>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9">
        <v>3</v>
      </c>
      <c r="AA65" s="79"/>
      <c r="AB65" s="79"/>
      <c r="AC65" s="79"/>
      <c r="AD65" s="79"/>
      <c r="AE65" s="79">
        <v>4</v>
      </c>
      <c r="AF65" s="79"/>
      <c r="AG65" s="79"/>
      <c r="AH65" s="79"/>
      <c r="AI65" s="79"/>
      <c r="AJ65" s="79"/>
      <c r="AK65" s="79"/>
      <c r="AL65" s="79"/>
      <c r="AM65" s="79"/>
      <c r="AN65" s="79"/>
      <c r="AO65" s="79">
        <v>5</v>
      </c>
      <c r="AP65" s="79"/>
      <c r="AQ65" s="79"/>
      <c r="AR65" s="79"/>
      <c r="AS65" s="79"/>
      <c r="AT65" s="79"/>
      <c r="AU65" s="79"/>
      <c r="AV65" s="79"/>
      <c r="AW65" s="79">
        <v>6</v>
      </c>
      <c r="AX65" s="79"/>
      <c r="AY65" s="79"/>
      <c r="AZ65" s="79"/>
      <c r="BA65" s="79"/>
      <c r="BB65" s="79"/>
      <c r="BC65" s="79"/>
      <c r="BD65" s="79"/>
      <c r="BE65" s="79">
        <v>7</v>
      </c>
      <c r="BF65" s="79"/>
      <c r="BG65" s="79"/>
      <c r="BH65" s="79"/>
      <c r="BI65" s="79"/>
      <c r="BJ65" s="79"/>
      <c r="BK65" s="79"/>
      <c r="BL65" s="79"/>
    </row>
    <row r="66" spans="1:79" ht="12.75" hidden="1" customHeight="1" x14ac:dyDescent="0.2">
      <c r="A66" s="50" t="s">
        <v>35</v>
      </c>
      <c r="B66" s="50"/>
      <c r="C66" s="50"/>
      <c r="D66" s="50"/>
      <c r="E66" s="50"/>
      <c r="F66" s="50"/>
      <c r="G66" s="72" t="s">
        <v>9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0" t="s">
        <v>21</v>
      </c>
      <c r="AA66" s="50"/>
      <c r="AB66" s="50"/>
      <c r="AC66" s="50"/>
      <c r="AD66" s="50"/>
      <c r="AE66" s="75" t="s">
        <v>34</v>
      </c>
      <c r="AF66" s="75"/>
      <c r="AG66" s="75"/>
      <c r="AH66" s="75"/>
      <c r="AI66" s="75"/>
      <c r="AJ66" s="75"/>
      <c r="AK66" s="75"/>
      <c r="AL66" s="75"/>
      <c r="AM66" s="75"/>
      <c r="AN66" s="72"/>
      <c r="AO66" s="69" t="s">
        <v>10</v>
      </c>
      <c r="AP66" s="69"/>
      <c r="AQ66" s="69"/>
      <c r="AR66" s="69"/>
      <c r="AS66" s="69"/>
      <c r="AT66" s="69"/>
      <c r="AU66" s="69"/>
      <c r="AV66" s="69"/>
      <c r="AW66" s="69" t="s">
        <v>33</v>
      </c>
      <c r="AX66" s="69"/>
      <c r="AY66" s="69"/>
      <c r="AZ66" s="69"/>
      <c r="BA66" s="69"/>
      <c r="BB66" s="69"/>
      <c r="BC66" s="69"/>
      <c r="BD66" s="69"/>
      <c r="BE66" s="69" t="s">
        <v>12</v>
      </c>
      <c r="BF66" s="69"/>
      <c r="BG66" s="69"/>
      <c r="BH66" s="69"/>
      <c r="BI66" s="69"/>
      <c r="BJ66" s="69"/>
      <c r="BK66" s="69"/>
      <c r="BL66" s="69"/>
      <c r="CA66" s="1" t="s">
        <v>19</v>
      </c>
    </row>
    <row r="67" spans="1:79" ht="12.75" customHeight="1" x14ac:dyDescent="0.2">
      <c r="A67" s="46"/>
      <c r="B67" s="46"/>
      <c r="C67" s="46"/>
      <c r="D67" s="46"/>
      <c r="E67" s="46"/>
      <c r="F67" s="46"/>
      <c r="G67" s="47" t="s">
        <v>112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4"/>
      <c r="AA67" s="44"/>
      <c r="AB67" s="44"/>
      <c r="AC67" s="44"/>
      <c r="AD67" s="44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79" ht="12.75" customHeight="1" x14ac:dyDescent="0.2">
      <c r="A68" s="46">
        <v>1</v>
      </c>
      <c r="B68" s="46"/>
      <c r="C68" s="46"/>
      <c r="D68" s="46"/>
      <c r="E68" s="46"/>
      <c r="F68" s="46"/>
      <c r="G68" s="47" t="s">
        <v>66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4"/>
      <c r="AA68" s="44"/>
      <c r="AB68" s="44"/>
      <c r="AC68" s="44"/>
      <c r="AD68" s="44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1:79" ht="12.75" customHeight="1" x14ac:dyDescent="0.2">
      <c r="A69" s="50"/>
      <c r="B69" s="50"/>
      <c r="C69" s="50"/>
      <c r="D69" s="50"/>
      <c r="E69" s="50"/>
      <c r="F69" s="50"/>
      <c r="G69" s="45" t="s">
        <v>100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4" t="s">
        <v>84</v>
      </c>
      <c r="AA69" s="44"/>
      <c r="AB69" s="44"/>
      <c r="AC69" s="44"/>
      <c r="AD69" s="44"/>
      <c r="AE69" s="44" t="s">
        <v>101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3">
        <v>1810000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>
        <f>AO69+AW69</f>
        <v>1810000</v>
      </c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46">
        <v>2</v>
      </c>
      <c r="B70" s="46"/>
      <c r="C70" s="46"/>
      <c r="D70" s="46"/>
      <c r="E70" s="46"/>
      <c r="F70" s="46"/>
      <c r="G70" s="47" t="s">
        <v>67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5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79" ht="25.5" customHeight="1" x14ac:dyDescent="0.2">
      <c r="A71" s="50"/>
      <c r="B71" s="50"/>
      <c r="C71" s="50"/>
      <c r="D71" s="50"/>
      <c r="E71" s="50"/>
      <c r="F71" s="50"/>
      <c r="G71" s="45" t="s">
        <v>102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4" t="s">
        <v>83</v>
      </c>
      <c r="AA71" s="44"/>
      <c r="AB71" s="44"/>
      <c r="AC71" s="44"/>
      <c r="AD71" s="44"/>
      <c r="AE71" s="44" t="s">
        <v>103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3">
        <v>762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>
        <f t="shared" ref="BE71:BE75" si="0">AO71+AW71</f>
        <v>762</v>
      </c>
      <c r="BF71" s="43"/>
      <c r="BG71" s="43"/>
      <c r="BH71" s="43"/>
      <c r="BI71" s="43"/>
      <c r="BJ71" s="43"/>
      <c r="BK71" s="43"/>
      <c r="BL71" s="43"/>
    </row>
    <row r="72" spans="1:79" ht="12.75" customHeight="1" x14ac:dyDescent="0.2">
      <c r="A72" s="46">
        <v>3</v>
      </c>
      <c r="B72" s="46"/>
      <c r="C72" s="46"/>
      <c r="D72" s="46"/>
      <c r="E72" s="46"/>
      <c r="F72" s="46"/>
      <c r="G72" s="47" t="s">
        <v>68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5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79" ht="12.75" customHeight="1" x14ac:dyDescent="0.2">
      <c r="A73" s="50"/>
      <c r="B73" s="50"/>
      <c r="C73" s="50"/>
      <c r="D73" s="50"/>
      <c r="E73" s="50"/>
      <c r="F73" s="50"/>
      <c r="G73" s="45" t="s">
        <v>104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44" t="s">
        <v>84</v>
      </c>
      <c r="AA73" s="44"/>
      <c r="AB73" s="44"/>
      <c r="AC73" s="44"/>
      <c r="AD73" s="44"/>
      <c r="AE73" s="44" t="s">
        <v>69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3">
        <v>2400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>
        <f t="shared" si="0"/>
        <v>2400</v>
      </c>
      <c r="BF73" s="43"/>
      <c r="BG73" s="43"/>
      <c r="BH73" s="43"/>
      <c r="BI73" s="43"/>
      <c r="BJ73" s="43"/>
      <c r="BK73" s="43"/>
      <c r="BL73" s="43"/>
    </row>
    <row r="74" spans="1:79" ht="12.75" customHeight="1" x14ac:dyDescent="0.2">
      <c r="A74" s="46">
        <v>4</v>
      </c>
      <c r="B74" s="46"/>
      <c r="C74" s="46"/>
      <c r="D74" s="46"/>
      <c r="E74" s="46"/>
      <c r="F74" s="46"/>
      <c r="G74" s="47" t="s">
        <v>85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5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5" spans="1:79" ht="12.75" customHeight="1" x14ac:dyDescent="0.2">
      <c r="A75" s="50"/>
      <c r="B75" s="50"/>
      <c r="C75" s="50"/>
      <c r="D75" s="50"/>
      <c r="E75" s="50"/>
      <c r="F75" s="50"/>
      <c r="G75" s="45" t="s">
        <v>105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44" t="s">
        <v>87</v>
      </c>
      <c r="AA75" s="44"/>
      <c r="AB75" s="44"/>
      <c r="AC75" s="44"/>
      <c r="AD75" s="44"/>
      <c r="AE75" s="44" t="s">
        <v>69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3">
        <v>100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>
        <f t="shared" si="0"/>
        <v>100</v>
      </c>
      <c r="BF75" s="43"/>
      <c r="BG75" s="43"/>
      <c r="BH75" s="43"/>
      <c r="BI75" s="43"/>
      <c r="BJ75" s="43"/>
      <c r="BK75" s="43"/>
      <c r="BL75" s="43"/>
      <c r="CA75" s="1" t="s">
        <v>20</v>
      </c>
    </row>
    <row r="76" spans="1:79" ht="12.75" customHeight="1" x14ac:dyDescent="0.2">
      <c r="A76" s="46"/>
      <c r="B76" s="46"/>
      <c r="C76" s="46"/>
      <c r="D76" s="46"/>
      <c r="E76" s="46"/>
      <c r="F76" s="46"/>
      <c r="G76" s="47" t="s">
        <v>113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44"/>
      <c r="AA76" s="44"/>
      <c r="AB76" s="44"/>
      <c r="AC76" s="44"/>
      <c r="AD76" s="44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1:79" ht="12.75" customHeight="1" x14ac:dyDescent="0.2">
      <c r="A77" s="46">
        <v>5</v>
      </c>
      <c r="B77" s="46"/>
      <c r="C77" s="46"/>
      <c r="D77" s="46"/>
      <c r="E77" s="46"/>
      <c r="F77" s="46"/>
      <c r="G77" s="47" t="s">
        <v>66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44"/>
      <c r="AA77" s="44"/>
      <c r="AB77" s="44"/>
      <c r="AC77" s="44"/>
      <c r="AD77" s="44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spans="1:79" ht="12.75" customHeight="1" x14ac:dyDescent="0.2">
      <c r="A78" s="50"/>
      <c r="B78" s="50"/>
      <c r="C78" s="50"/>
      <c r="D78" s="50"/>
      <c r="E78" s="50"/>
      <c r="F78" s="50"/>
      <c r="G78" s="45" t="s">
        <v>100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44" t="s">
        <v>84</v>
      </c>
      <c r="AA78" s="44"/>
      <c r="AB78" s="44"/>
      <c r="AC78" s="44"/>
      <c r="AD78" s="44"/>
      <c r="AE78" s="44" t="s">
        <v>101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3">
        <v>10500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>
        <f>AO78+AW78</f>
        <v>10500</v>
      </c>
      <c r="BF78" s="43"/>
      <c r="BG78" s="43"/>
      <c r="BH78" s="43"/>
      <c r="BI78" s="43"/>
      <c r="BJ78" s="43"/>
      <c r="BK78" s="43"/>
      <c r="BL78" s="43"/>
    </row>
    <row r="79" spans="1:79" ht="12.75" customHeight="1" x14ac:dyDescent="0.2">
      <c r="A79" s="46">
        <v>6</v>
      </c>
      <c r="B79" s="46"/>
      <c r="C79" s="46"/>
      <c r="D79" s="46"/>
      <c r="E79" s="46"/>
      <c r="F79" s="46"/>
      <c r="G79" s="47" t="s">
        <v>67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5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1:79" ht="12.75" customHeight="1" x14ac:dyDescent="0.2">
      <c r="A80" s="46"/>
      <c r="B80" s="46"/>
      <c r="C80" s="46"/>
      <c r="D80" s="46"/>
      <c r="E80" s="46"/>
      <c r="F80" s="46"/>
      <c r="G80" s="45" t="s">
        <v>114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44" t="s">
        <v>84</v>
      </c>
      <c r="AA80" s="44"/>
      <c r="AB80" s="44"/>
      <c r="AC80" s="44"/>
      <c r="AD80" s="44"/>
      <c r="AE80" s="44" t="s">
        <v>69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3">
        <v>21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>
        <f t="shared" ref="BE80" si="1">AO80+AW80</f>
        <v>21</v>
      </c>
      <c r="BF80" s="43"/>
      <c r="BG80" s="43"/>
      <c r="BH80" s="43"/>
      <c r="BI80" s="43"/>
      <c r="BJ80" s="43"/>
      <c r="BK80" s="43"/>
      <c r="BL80" s="43"/>
    </row>
    <row r="81" spans="1:64" ht="12.75" customHeight="1" x14ac:dyDescent="0.2">
      <c r="A81" s="46">
        <v>7</v>
      </c>
      <c r="B81" s="46"/>
      <c r="C81" s="46"/>
      <c r="D81" s="46"/>
      <c r="E81" s="46"/>
      <c r="F81" s="46"/>
      <c r="G81" s="47" t="s">
        <v>68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5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1:64" ht="12.75" customHeight="1" x14ac:dyDescent="0.2">
      <c r="A82" s="46"/>
      <c r="B82" s="46"/>
      <c r="C82" s="46"/>
      <c r="D82" s="46"/>
      <c r="E82" s="46"/>
      <c r="F82" s="46"/>
      <c r="G82" s="45" t="s">
        <v>104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44" t="s">
        <v>84</v>
      </c>
      <c r="AA82" s="44"/>
      <c r="AB82" s="44"/>
      <c r="AC82" s="44"/>
      <c r="AD82" s="44"/>
      <c r="AE82" s="44" t="s">
        <v>69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3">
        <v>500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>
        <v>500</v>
      </c>
      <c r="BF82" s="43"/>
      <c r="BG82" s="43"/>
      <c r="BH82" s="43"/>
      <c r="BI82" s="43"/>
      <c r="BJ82" s="43"/>
      <c r="BK82" s="43"/>
      <c r="BL82" s="43"/>
    </row>
    <row r="83" spans="1:64" ht="12.75" customHeight="1" x14ac:dyDescent="0.2">
      <c r="A83" s="124">
        <v>8</v>
      </c>
      <c r="B83" s="125"/>
      <c r="C83" s="125"/>
      <c r="D83" s="125"/>
      <c r="E83" s="125"/>
      <c r="F83" s="126"/>
      <c r="G83" s="47" t="s">
        <v>85</v>
      </c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8"/>
      <c r="Z83" s="44"/>
      <c r="AA83" s="44"/>
      <c r="AB83" s="44"/>
      <c r="AC83" s="44"/>
      <c r="AD83" s="44"/>
      <c r="AE83" s="53"/>
      <c r="AF83" s="53"/>
      <c r="AG83" s="53"/>
      <c r="AH83" s="53"/>
      <c r="AI83" s="53"/>
      <c r="AJ83" s="53"/>
      <c r="AK83" s="53"/>
      <c r="AL83" s="53"/>
      <c r="AM83" s="53"/>
      <c r="AN83" s="54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</row>
    <row r="84" spans="1:64" ht="12.75" customHeight="1" x14ac:dyDescent="0.2">
      <c r="A84" s="39"/>
      <c r="B84" s="40"/>
      <c r="C84" s="40"/>
      <c r="D84" s="40"/>
      <c r="E84" s="40"/>
      <c r="F84" s="41"/>
      <c r="G84" s="45" t="s">
        <v>105</v>
      </c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3"/>
      <c r="Z84" s="44" t="s">
        <v>87</v>
      </c>
      <c r="AA84" s="44"/>
      <c r="AB84" s="44"/>
      <c r="AC84" s="44"/>
      <c r="AD84" s="44"/>
      <c r="AE84" s="44" t="s">
        <v>69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3">
        <v>100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>
        <f t="shared" ref="BE84" si="2">AO84+AW84</f>
        <v>100</v>
      </c>
      <c r="BF84" s="43"/>
      <c r="BG84" s="43"/>
      <c r="BH84" s="43"/>
      <c r="BI84" s="43"/>
      <c r="BJ84" s="43"/>
      <c r="BK84" s="43"/>
      <c r="BL84" s="43"/>
    </row>
    <row r="85" spans="1:64" ht="18" customHeight="1" x14ac:dyDescent="0.25">
      <c r="A85" s="65" t="s">
        <v>74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42"/>
      <c r="AO85" s="67" t="s">
        <v>75</v>
      </c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</row>
    <row r="86" spans="1:64" ht="12" customHeight="1" x14ac:dyDescent="0.2">
      <c r="W86" s="56" t="s">
        <v>7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54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64" ht="15.75" customHeight="1" x14ac:dyDescent="0.2">
      <c r="A87" s="68" t="s">
        <v>5</v>
      </c>
      <c r="B87" s="68"/>
      <c r="C87" s="68"/>
      <c r="D87" s="68"/>
      <c r="E87" s="68"/>
      <c r="F87" s="68"/>
    </row>
    <row r="88" spans="1:64" ht="13.15" customHeight="1" x14ac:dyDescent="0.2">
      <c r="A88" s="60" t="s">
        <v>73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64" x14ac:dyDescent="0.2">
      <c r="A89" s="61" t="s">
        <v>49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</row>
    <row r="90" spans="1:64" ht="10.5" hidden="1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62" t="s">
        <v>106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5"/>
      <c r="AO91" s="64" t="s">
        <v>107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64" ht="13.5" customHeight="1" x14ac:dyDescent="0.2">
      <c r="W92" s="56" t="s">
        <v>7</v>
      </c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O92" s="56" t="s">
        <v>54</v>
      </c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</row>
    <row r="93" spans="1:64" x14ac:dyDescent="0.2">
      <c r="A93" s="55">
        <v>43924</v>
      </c>
      <c r="B93" s="55"/>
      <c r="C93" s="55"/>
      <c r="D93" s="55"/>
      <c r="E93" s="55"/>
      <c r="F93" s="55"/>
      <c r="G93" s="55"/>
      <c r="H93" s="55"/>
    </row>
    <row r="94" spans="1:64" x14ac:dyDescent="0.2">
      <c r="A94" s="56" t="s">
        <v>47</v>
      </c>
      <c r="B94" s="56"/>
      <c r="C94" s="56"/>
      <c r="D94" s="56"/>
      <c r="E94" s="56"/>
      <c r="F94" s="56"/>
      <c r="G94" s="56"/>
      <c r="H94" s="56"/>
      <c r="I94" s="38"/>
      <c r="J94" s="38"/>
      <c r="K94" s="38"/>
      <c r="L94" s="38"/>
      <c r="M94" s="38"/>
      <c r="N94" s="38"/>
      <c r="O94" s="38"/>
      <c r="P94" s="38"/>
      <c r="Q94" s="38"/>
    </row>
    <row r="95" spans="1:64" x14ac:dyDescent="0.2">
      <c r="A95" s="24" t="s">
        <v>48</v>
      </c>
    </row>
  </sheetData>
  <mergeCells count="284"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3:BL83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8:BL78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75:BL75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A67:F67"/>
    <mergeCell ref="G67:Y67"/>
    <mergeCell ref="Z67:AD67"/>
    <mergeCell ref="AE67:AN67"/>
    <mergeCell ref="AO67:AV67"/>
    <mergeCell ref="AW67:BD67"/>
    <mergeCell ref="BE67:BL67"/>
    <mergeCell ref="G64:Y64"/>
    <mergeCell ref="Z75:AD75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Z64:AD64"/>
    <mergeCell ref="AE64:AN64"/>
    <mergeCell ref="AO64:AV64"/>
    <mergeCell ref="AW64:BD64"/>
    <mergeCell ref="Z71:AD71"/>
    <mergeCell ref="A68:F68"/>
    <mergeCell ref="G68:Y68"/>
    <mergeCell ref="Z68:AD68"/>
    <mergeCell ref="A93:H93"/>
    <mergeCell ref="A94:H94"/>
    <mergeCell ref="A51:C51"/>
    <mergeCell ref="D51:AB51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6:BL66"/>
    <mergeCell ref="A75:F75"/>
    <mergeCell ref="G75:Y75"/>
    <mergeCell ref="AW73:BD73"/>
    <mergeCell ref="AE75:AN75"/>
    <mergeCell ref="AO75:AV75"/>
    <mergeCell ref="AW75:BD75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BE73:BL73"/>
    <mergeCell ref="AE71:AN71"/>
    <mergeCell ref="AO71:AV71"/>
    <mergeCell ref="AW71:BD71"/>
    <mergeCell ref="BE71:BL71"/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</mergeCells>
  <conditionalFormatting sqref="G70:L75">
    <cfRule type="cellIs" dxfId="14" priority="19" stopIfTrue="1" operator="equal">
      <formula>$G61</formula>
    </cfRule>
  </conditionalFormatting>
  <conditionalFormatting sqref="D50">
    <cfRule type="cellIs" dxfId="13" priority="20" stopIfTrue="1" operator="equal">
      <formula>$D49</formula>
    </cfRule>
  </conditionalFormatting>
  <conditionalFormatting sqref="A75:F75 A77:F82 A83:A84">
    <cfRule type="cellIs" dxfId="12" priority="21" stopIfTrue="1" operator="equal">
      <formula>0</formula>
    </cfRule>
  </conditionalFormatting>
  <conditionalFormatting sqref="D51">
    <cfRule type="cellIs" dxfId="11" priority="18" stopIfTrue="1" operator="equal">
      <formula>$D50</formula>
    </cfRule>
  </conditionalFormatting>
  <conditionalFormatting sqref="A68:F74">
    <cfRule type="cellIs" dxfId="10" priority="16" stopIfTrue="1" operator="equal">
      <formula>0</formula>
    </cfRule>
  </conditionalFormatting>
  <conditionalFormatting sqref="G68:L69">
    <cfRule type="cellIs" dxfId="9" priority="22" stopIfTrue="1" operator="equal">
      <formula>$G58</formula>
    </cfRule>
  </conditionalFormatting>
  <conditionalFormatting sqref="A67:F67">
    <cfRule type="cellIs" dxfId="8" priority="13" stopIfTrue="1" operator="equal">
      <formula>0</formula>
    </cfRule>
  </conditionalFormatting>
  <conditionalFormatting sqref="G67:L67">
    <cfRule type="cellIs" dxfId="7" priority="14" stopIfTrue="1" operator="equal">
      <formula>$G57</formula>
    </cfRule>
  </conditionalFormatting>
  <conditionalFormatting sqref="A76:F76">
    <cfRule type="cellIs" dxfId="6" priority="7" stopIfTrue="1" operator="equal">
      <formula>0</formula>
    </cfRule>
  </conditionalFormatting>
  <conditionalFormatting sqref="G77:L78">
    <cfRule type="cellIs" dxfId="5" priority="12" stopIfTrue="1" operator="equal">
      <formula>$G67</formula>
    </cfRule>
  </conditionalFormatting>
  <conditionalFormatting sqref="G76:L76">
    <cfRule type="cellIs" dxfId="4" priority="8" stopIfTrue="1" operator="equal">
      <formula>$G66</formula>
    </cfRule>
  </conditionalFormatting>
  <conditionalFormatting sqref="G79:L82 G83:G84">
    <cfRule type="cellIs" dxfId="3" priority="23" stopIfTrue="1" operator="equal">
      <formula>$G71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37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90" t="s">
        <v>1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32.1" customHeight="1" x14ac:dyDescent="0.2">
      <c r="AO4" s="60" t="s">
        <v>71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x14ac:dyDescent="0.2">
      <c r="AO5" s="118" t="s">
        <v>22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5.95" customHeight="1" x14ac:dyDescent="0.2">
      <c r="AO7" s="114" t="s">
        <v>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 x14ac:dyDescent="0.2">
      <c r="A10" s="115" t="s">
        <v>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5" t="s">
        <v>70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72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5"/>
      <c r="AU13" s="105" t="s">
        <v>77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64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57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5" t="s">
        <v>82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81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5"/>
      <c r="AU16" s="105" t="s">
        <v>77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63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57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5" t="s">
        <v>91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93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94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92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6"/>
      <c r="BE19" s="105" t="s">
        <v>78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59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60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61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62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52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53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95" t="s">
        <v>25</v>
      </c>
      <c r="BE22" s="95"/>
      <c r="BF22" s="95"/>
      <c r="BG22" s="95"/>
      <c r="BH22" s="95"/>
      <c r="BI22" s="95"/>
      <c r="BJ22" s="95"/>
      <c r="BK22" s="95"/>
      <c r="BL22" s="95"/>
    </row>
    <row r="23" spans="1:79" ht="24.95" customHeight="1" x14ac:dyDescent="0.2">
      <c r="A23" s="95" t="s">
        <v>24</v>
      </c>
      <c r="B23" s="95"/>
      <c r="C23" s="95"/>
      <c r="D23" s="95"/>
      <c r="E23" s="95"/>
      <c r="F23" s="95"/>
      <c r="G23" s="95"/>
      <c r="H23" s="9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95" t="s">
        <v>26</v>
      </c>
      <c r="U23" s="95"/>
      <c r="V23" s="95"/>
      <c r="W23" s="9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5.75" customHeight="1" x14ac:dyDescent="0.2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5" t="s">
        <v>38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27.75" customHeight="1" x14ac:dyDescent="0.2">
      <c r="A29" s="96" t="s">
        <v>30</v>
      </c>
      <c r="B29" s="96"/>
      <c r="C29" s="96"/>
      <c r="D29" s="96"/>
      <c r="E29" s="96"/>
      <c r="F29" s="96"/>
      <c r="G29" s="97" t="s">
        <v>42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50" t="s">
        <v>35</v>
      </c>
      <c r="B31" s="50"/>
      <c r="C31" s="50"/>
      <c r="D31" s="50"/>
      <c r="E31" s="50"/>
      <c r="F31" s="50"/>
      <c r="G31" s="72" t="s">
        <v>9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51</v>
      </c>
    </row>
    <row r="32" spans="1:79" x14ac:dyDescent="0.2">
      <c r="A32" s="50"/>
      <c r="B32" s="50"/>
      <c r="C32" s="50"/>
      <c r="D32" s="50"/>
      <c r="E32" s="50"/>
      <c r="F32" s="50"/>
      <c r="G32" s="54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5" t="s">
        <v>40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</row>
    <row r="35" spans="1:79" ht="15.95" customHeight="1" x14ac:dyDescent="0.2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5" t="s">
        <v>41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</row>
    <row r="38" spans="1:79" ht="27.75" customHeight="1" x14ac:dyDescent="0.2">
      <c r="A38" s="96" t="s">
        <v>30</v>
      </c>
      <c r="B38" s="96"/>
      <c r="C38" s="96"/>
      <c r="D38" s="96"/>
      <c r="E38" s="96"/>
      <c r="F38" s="96"/>
      <c r="G38" s="97" t="s">
        <v>27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50" t="s">
        <v>8</v>
      </c>
      <c r="B40" s="50"/>
      <c r="C40" s="50"/>
      <c r="D40" s="50"/>
      <c r="E40" s="50"/>
      <c r="F40" s="50"/>
      <c r="G40" s="72" t="s">
        <v>9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13</v>
      </c>
    </row>
    <row r="41" spans="1:79" x14ac:dyDescent="0.2">
      <c r="A41" s="50"/>
      <c r="B41" s="50"/>
      <c r="C41" s="50"/>
      <c r="D41" s="50"/>
      <c r="E41" s="50"/>
      <c r="F41" s="50"/>
      <c r="G41" s="54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5" t="s">
        <v>43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 t="s">
        <v>79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30</v>
      </c>
      <c r="B45" s="79"/>
      <c r="C45" s="79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9" t="s">
        <v>31</v>
      </c>
      <c r="AD45" s="79"/>
      <c r="AE45" s="79"/>
      <c r="AF45" s="79"/>
      <c r="AG45" s="79"/>
      <c r="AH45" s="79"/>
      <c r="AI45" s="79"/>
      <c r="AJ45" s="79"/>
      <c r="AK45" s="79" t="s">
        <v>32</v>
      </c>
      <c r="AL45" s="79"/>
      <c r="AM45" s="79"/>
      <c r="AN45" s="79"/>
      <c r="AO45" s="79"/>
      <c r="AP45" s="79"/>
      <c r="AQ45" s="79"/>
      <c r="AR45" s="79"/>
      <c r="AS45" s="79" t="s">
        <v>29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9"/>
      <c r="B46" s="79"/>
      <c r="C46" s="79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0" t="s">
        <v>8</v>
      </c>
      <c r="B48" s="50"/>
      <c r="C48" s="50"/>
      <c r="D48" s="92" t="s">
        <v>9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9" t="s">
        <v>10</v>
      </c>
      <c r="AD48" s="69"/>
      <c r="AE48" s="69"/>
      <c r="AF48" s="69"/>
      <c r="AG48" s="69"/>
      <c r="AH48" s="69"/>
      <c r="AI48" s="69"/>
      <c r="AJ48" s="69"/>
      <c r="AK48" s="69" t="s">
        <v>11</v>
      </c>
      <c r="AL48" s="69"/>
      <c r="AM48" s="69"/>
      <c r="AN48" s="69"/>
      <c r="AO48" s="69"/>
      <c r="AP48" s="69"/>
      <c r="AQ48" s="69"/>
      <c r="AR48" s="69"/>
      <c r="AS48" s="44" t="s">
        <v>12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6"/>
      <c r="B49" s="46"/>
      <c r="C49" s="46"/>
      <c r="D49" s="119" t="s">
        <v>65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>
        <f>AC49+AK49</f>
        <v>0</v>
      </c>
      <c r="AT49" s="91"/>
      <c r="AU49" s="91"/>
      <c r="AV49" s="91"/>
      <c r="AW49" s="91"/>
      <c r="AX49" s="91"/>
      <c r="AY49" s="91"/>
      <c r="AZ49" s="91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90" t="s">
        <v>44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</row>
    <row r="52" spans="1:79" ht="15" customHeight="1" x14ac:dyDescent="0.2">
      <c r="A52" s="80" t="s">
        <v>79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9" t="s">
        <v>30</v>
      </c>
      <c r="B53" s="79"/>
      <c r="C53" s="79"/>
      <c r="D53" s="81" t="s">
        <v>36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79" t="s">
        <v>31</v>
      </c>
      <c r="AC53" s="79"/>
      <c r="AD53" s="79"/>
      <c r="AE53" s="79"/>
      <c r="AF53" s="79"/>
      <c r="AG53" s="79"/>
      <c r="AH53" s="79"/>
      <c r="AI53" s="79"/>
      <c r="AJ53" s="79" t="s">
        <v>32</v>
      </c>
      <c r="AK53" s="79"/>
      <c r="AL53" s="79"/>
      <c r="AM53" s="79"/>
      <c r="AN53" s="79"/>
      <c r="AO53" s="79"/>
      <c r="AP53" s="79"/>
      <c r="AQ53" s="79"/>
      <c r="AR53" s="79" t="s">
        <v>29</v>
      </c>
      <c r="AS53" s="79"/>
      <c r="AT53" s="79"/>
      <c r="AU53" s="79"/>
      <c r="AV53" s="79"/>
      <c r="AW53" s="79"/>
      <c r="AX53" s="79"/>
      <c r="AY53" s="79"/>
    </row>
    <row r="54" spans="1:79" ht="29.1" customHeight="1" x14ac:dyDescent="0.2">
      <c r="A54" s="79"/>
      <c r="B54" s="79"/>
      <c r="C54" s="79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</row>
    <row r="55" spans="1:79" ht="15.75" customHeight="1" x14ac:dyDescent="0.2">
      <c r="A55" s="79">
        <v>1</v>
      </c>
      <c r="B55" s="79"/>
      <c r="C55" s="79"/>
      <c r="D55" s="76">
        <v>2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9">
        <v>3</v>
      </c>
      <c r="AC55" s="79"/>
      <c r="AD55" s="79"/>
      <c r="AE55" s="79"/>
      <c r="AF55" s="79"/>
      <c r="AG55" s="79"/>
      <c r="AH55" s="79"/>
      <c r="AI55" s="79"/>
      <c r="AJ55" s="79">
        <v>4</v>
      </c>
      <c r="AK55" s="79"/>
      <c r="AL55" s="79"/>
      <c r="AM55" s="79"/>
      <c r="AN55" s="79"/>
      <c r="AO55" s="79"/>
      <c r="AP55" s="79"/>
      <c r="AQ55" s="79"/>
      <c r="AR55" s="79">
        <v>5</v>
      </c>
      <c r="AS55" s="79"/>
      <c r="AT55" s="79"/>
      <c r="AU55" s="79"/>
      <c r="AV55" s="79"/>
      <c r="AW55" s="79"/>
      <c r="AX55" s="79"/>
      <c r="AY55" s="79"/>
    </row>
    <row r="56" spans="1:79" ht="12.75" hidden="1" customHeight="1" x14ac:dyDescent="0.2">
      <c r="A56" s="50" t="s">
        <v>8</v>
      </c>
      <c r="B56" s="50"/>
      <c r="C56" s="50"/>
      <c r="D56" s="72" t="s">
        <v>9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9" t="s">
        <v>10</v>
      </c>
      <c r="AC56" s="69"/>
      <c r="AD56" s="69"/>
      <c r="AE56" s="69"/>
      <c r="AF56" s="69"/>
      <c r="AG56" s="69"/>
      <c r="AH56" s="69"/>
      <c r="AI56" s="69"/>
      <c r="AJ56" s="69" t="s">
        <v>11</v>
      </c>
      <c r="AK56" s="69"/>
      <c r="AL56" s="69"/>
      <c r="AM56" s="69"/>
      <c r="AN56" s="69"/>
      <c r="AO56" s="69"/>
      <c r="AP56" s="69"/>
      <c r="AQ56" s="69"/>
      <c r="AR56" s="69" t="s">
        <v>12</v>
      </c>
      <c r="AS56" s="69"/>
      <c r="AT56" s="69"/>
      <c r="AU56" s="69"/>
      <c r="AV56" s="69"/>
      <c r="AW56" s="69"/>
      <c r="AX56" s="69"/>
      <c r="AY56" s="69"/>
      <c r="CA56" s="1" t="s">
        <v>17</v>
      </c>
    </row>
    <row r="57" spans="1:79" s="4" customFormat="1" ht="12.75" customHeight="1" x14ac:dyDescent="0.2">
      <c r="A57" s="46"/>
      <c r="B57" s="46"/>
      <c r="C57" s="46"/>
      <c r="D57" s="119" t="s">
        <v>29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>
        <f>AB57+AJ57</f>
        <v>0</v>
      </c>
      <c r="AS57" s="91"/>
      <c r="AT57" s="91"/>
      <c r="AU57" s="91"/>
      <c r="AV57" s="91"/>
      <c r="AW57" s="91"/>
      <c r="AX57" s="91"/>
      <c r="AY57" s="91"/>
      <c r="CA57" s="4" t="s">
        <v>18</v>
      </c>
    </row>
    <row r="59" spans="1:79" ht="15.75" customHeight="1" x14ac:dyDescent="0.2">
      <c r="A59" s="95" t="s">
        <v>45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</row>
    <row r="60" spans="1:79" ht="30" customHeight="1" x14ac:dyDescent="0.2">
      <c r="A60" s="79" t="s">
        <v>30</v>
      </c>
      <c r="B60" s="79"/>
      <c r="C60" s="79"/>
      <c r="D60" s="79"/>
      <c r="E60" s="79"/>
      <c r="F60" s="79"/>
      <c r="G60" s="76" t="s">
        <v>46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8"/>
      <c r="Z60" s="79" t="s">
        <v>4</v>
      </c>
      <c r="AA60" s="79"/>
      <c r="AB60" s="79"/>
      <c r="AC60" s="79"/>
      <c r="AD60" s="79"/>
      <c r="AE60" s="79" t="s">
        <v>3</v>
      </c>
      <c r="AF60" s="79"/>
      <c r="AG60" s="79"/>
      <c r="AH60" s="79"/>
      <c r="AI60" s="79"/>
      <c r="AJ60" s="79"/>
      <c r="AK60" s="79"/>
      <c r="AL60" s="79"/>
      <c r="AM60" s="79"/>
      <c r="AN60" s="79"/>
      <c r="AO60" s="76" t="s">
        <v>31</v>
      </c>
      <c r="AP60" s="77"/>
      <c r="AQ60" s="77"/>
      <c r="AR60" s="77"/>
      <c r="AS60" s="77"/>
      <c r="AT60" s="77"/>
      <c r="AU60" s="77"/>
      <c r="AV60" s="78"/>
      <c r="AW60" s="76" t="s">
        <v>32</v>
      </c>
      <c r="AX60" s="77"/>
      <c r="AY60" s="77"/>
      <c r="AZ60" s="77"/>
      <c r="BA60" s="77"/>
      <c r="BB60" s="77"/>
      <c r="BC60" s="77"/>
      <c r="BD60" s="78"/>
      <c r="BE60" s="76" t="s">
        <v>29</v>
      </c>
      <c r="BF60" s="77"/>
      <c r="BG60" s="77"/>
      <c r="BH60" s="77"/>
      <c r="BI60" s="77"/>
      <c r="BJ60" s="77"/>
      <c r="BK60" s="77"/>
      <c r="BL60" s="78"/>
    </row>
    <row r="61" spans="1:79" ht="15.75" customHeight="1" x14ac:dyDescent="0.2">
      <c r="A61" s="79">
        <v>1</v>
      </c>
      <c r="B61" s="79"/>
      <c r="C61" s="79"/>
      <c r="D61" s="79"/>
      <c r="E61" s="79"/>
      <c r="F61" s="79"/>
      <c r="G61" s="76">
        <v>2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79">
        <v>3</v>
      </c>
      <c r="AA61" s="79"/>
      <c r="AB61" s="79"/>
      <c r="AC61" s="79"/>
      <c r="AD61" s="79"/>
      <c r="AE61" s="79">
        <v>4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9">
        <v>5</v>
      </c>
      <c r="AP61" s="79"/>
      <c r="AQ61" s="79"/>
      <c r="AR61" s="79"/>
      <c r="AS61" s="79"/>
      <c r="AT61" s="79"/>
      <c r="AU61" s="79"/>
      <c r="AV61" s="79"/>
      <c r="AW61" s="79">
        <v>6</v>
      </c>
      <c r="AX61" s="79"/>
      <c r="AY61" s="79"/>
      <c r="AZ61" s="79"/>
      <c r="BA61" s="79"/>
      <c r="BB61" s="79"/>
      <c r="BC61" s="79"/>
      <c r="BD61" s="79"/>
      <c r="BE61" s="79">
        <v>7</v>
      </c>
      <c r="BF61" s="79"/>
      <c r="BG61" s="79"/>
      <c r="BH61" s="79"/>
      <c r="BI61" s="79"/>
      <c r="BJ61" s="79"/>
      <c r="BK61" s="79"/>
      <c r="BL61" s="79"/>
    </row>
    <row r="62" spans="1:79" ht="12.75" hidden="1" customHeight="1" x14ac:dyDescent="0.2">
      <c r="A62" s="50" t="s">
        <v>35</v>
      </c>
      <c r="B62" s="50"/>
      <c r="C62" s="50"/>
      <c r="D62" s="50"/>
      <c r="E62" s="50"/>
      <c r="F62" s="50"/>
      <c r="G62" s="72" t="s">
        <v>9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21</v>
      </c>
      <c r="AA62" s="50"/>
      <c r="AB62" s="50"/>
      <c r="AC62" s="50"/>
      <c r="AD62" s="50"/>
      <c r="AE62" s="75" t="s">
        <v>34</v>
      </c>
      <c r="AF62" s="75"/>
      <c r="AG62" s="75"/>
      <c r="AH62" s="75"/>
      <c r="AI62" s="75"/>
      <c r="AJ62" s="75"/>
      <c r="AK62" s="75"/>
      <c r="AL62" s="75"/>
      <c r="AM62" s="75"/>
      <c r="AN62" s="72"/>
      <c r="AO62" s="69" t="s">
        <v>10</v>
      </c>
      <c r="AP62" s="69"/>
      <c r="AQ62" s="69"/>
      <c r="AR62" s="69"/>
      <c r="AS62" s="69"/>
      <c r="AT62" s="69"/>
      <c r="AU62" s="69"/>
      <c r="AV62" s="69"/>
      <c r="AW62" s="69" t="s">
        <v>33</v>
      </c>
      <c r="AX62" s="69"/>
      <c r="AY62" s="69"/>
      <c r="AZ62" s="69"/>
      <c r="BA62" s="69"/>
      <c r="BB62" s="69"/>
      <c r="BC62" s="69"/>
      <c r="BD62" s="69"/>
      <c r="BE62" s="69" t="s">
        <v>12</v>
      </c>
      <c r="BF62" s="69"/>
      <c r="BG62" s="69"/>
      <c r="BH62" s="69"/>
      <c r="BI62" s="69"/>
      <c r="BJ62" s="69"/>
      <c r="BK62" s="69"/>
      <c r="BL62" s="69"/>
      <c r="CA62" s="1" t="s">
        <v>19</v>
      </c>
    </row>
    <row r="63" spans="1:79" ht="12.75" customHeight="1" x14ac:dyDescent="0.2">
      <c r="A63" s="50"/>
      <c r="B63" s="50"/>
      <c r="C63" s="50"/>
      <c r="D63" s="50"/>
      <c r="E63" s="50"/>
      <c r="F63" s="50"/>
      <c r="G63" s="45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4"/>
      <c r="AA63" s="44"/>
      <c r="AB63" s="44"/>
      <c r="AC63" s="44"/>
      <c r="AD63" s="44"/>
      <c r="AE63" s="53"/>
      <c r="AF63" s="53"/>
      <c r="AG63" s="53"/>
      <c r="AH63" s="53"/>
      <c r="AI63" s="53"/>
      <c r="AJ63" s="53"/>
      <c r="AK63" s="53"/>
      <c r="AL63" s="53"/>
      <c r="AM63" s="53"/>
      <c r="AN63" s="54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62" t="s">
        <v>74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5"/>
      <c r="AO66" s="64" t="s">
        <v>75</v>
      </c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</row>
    <row r="67" spans="1:59" x14ac:dyDescent="0.2">
      <c r="W67" s="130" t="s">
        <v>7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O67" s="130" t="s">
        <v>54</v>
      </c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</row>
    <row r="68" spans="1:59" ht="15.75" customHeight="1" x14ac:dyDescent="0.2">
      <c r="A68" s="68" t="s">
        <v>5</v>
      </c>
      <c r="B68" s="68"/>
      <c r="C68" s="68"/>
      <c r="D68" s="68"/>
      <c r="E68" s="68"/>
      <c r="F68" s="68"/>
    </row>
    <row r="69" spans="1:59" ht="13.15" customHeight="1" x14ac:dyDescent="0.2">
      <c r="A69" s="60" t="s">
        <v>73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</row>
    <row r="70" spans="1:59" x14ac:dyDescent="0.2">
      <c r="A70" s="61" t="s">
        <v>49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62" t="s">
        <v>74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5"/>
      <c r="AO72" s="64" t="s">
        <v>76</v>
      </c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</row>
    <row r="73" spans="1:59" x14ac:dyDescent="0.2">
      <c r="W73" s="130" t="s">
        <v>7</v>
      </c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O73" s="130" t="s">
        <v>54</v>
      </c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</row>
    <row r="74" spans="1:59" x14ac:dyDescent="0.2">
      <c r="A74" s="55">
        <v>43857</v>
      </c>
      <c r="B74" s="129"/>
      <c r="C74" s="129"/>
      <c r="D74" s="129"/>
      <c r="E74" s="129"/>
      <c r="F74" s="129"/>
      <c r="G74" s="129"/>
      <c r="H74" s="129"/>
    </row>
    <row r="75" spans="1:59" x14ac:dyDescent="0.2">
      <c r="A75" s="130" t="s">
        <v>47</v>
      </c>
      <c r="B75" s="130"/>
      <c r="C75" s="130"/>
      <c r="D75" s="130"/>
      <c r="E75" s="130"/>
      <c r="F75" s="130"/>
      <c r="G75" s="130"/>
      <c r="H75" s="130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КПК0213242</vt:lpstr>
      <vt:lpstr>КПК0217362</vt:lpstr>
      <vt:lpstr>Лист2</vt:lpstr>
      <vt:lpstr>Лист1</vt:lpstr>
      <vt:lpstr>КПК0213242!Область_печати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2020-04-08T06:58:45Z</cp:lastPrinted>
  <dcterms:created xsi:type="dcterms:W3CDTF">2016-08-15T09:54:21Z</dcterms:created>
  <dcterms:modified xsi:type="dcterms:W3CDTF">2020-04-13T09:49:06Z</dcterms:modified>
</cp:coreProperties>
</file>