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Зміни 13.07.2020\"/>
    </mc:Choice>
  </mc:AlternateContent>
  <bookViews>
    <workbookView xWindow="480" yWindow="135" windowWidth="27795" windowHeight="14385"/>
  </bookViews>
  <sheets>
    <sheet name="КПК0213112" sheetId="8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КПК0213112!$A$1:$BM$85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BE66" i="8" l="1"/>
  <c r="AR58" i="8" l="1"/>
  <c r="AB59" i="8"/>
  <c r="AC50" i="8"/>
  <c r="U22" i="8"/>
  <c r="AR57" i="24" l="1"/>
  <c r="AS49" i="24"/>
  <c r="BE70" i="8"/>
  <c r="BE68" i="8"/>
  <c r="AR59" i="8"/>
  <c r="AS50" i="8"/>
  <c r="AS49" i="8"/>
</calcChain>
</file>

<file path=xl/sharedStrings.xml><?xml version="1.0" encoding="utf-8"?>
<sst xmlns="http://schemas.openxmlformats.org/spreadsheetml/2006/main" count="248" uniqueCount="107">
  <si>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</si>
  <si>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</si>
  <si>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</si>
  <si>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</si>
  <si>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</si>
  <si>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</si>
  <si>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</si>
  <si>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</si>
  <si>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</si>
  <si>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</si>
  <si>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</si>
  <si>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</si>
  <si>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</si>
  <si>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</si>
  <si>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</si>
  <si>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</si>
  <si>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</si>
  <si>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</si>
  <si>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</si>
  <si>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</si>
  <si>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</si>
  <si>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</si>
  <si>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</si>
  <si>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</si>
  <si>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</si>
  <si>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</si>
  <si>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</si>
  <si>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</si>
  <si>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</si>
  <si>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</si>
  <si>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</si>
  <si>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</si>
  <si>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</si>
  <si>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</si>
  <si>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</si>
  <si>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</si>
  <si>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</si>
  <si>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</si>
  <si>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</si>
  <si>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</si>
  <si>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</si>
  <si>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</si>
  <si>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</si>
  <si>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</si>
  <si>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</si>
  <si>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</si>
  <si>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</si>
  <si>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</si>
  <si>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</si>
  <si>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</si>
  <si>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</si>
  <si>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</si>
  <si>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</si>
  <si>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</si>
  <si>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</si>
  <si>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</si>
  <si>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</si>
  <si>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</si>
  <si>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</si>
  <si>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</si>
  <si>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</si>
  <si>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</si>
  <si>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</si>
  <si>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</si>
  <si>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</si>
  <si>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</si>
  <si>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од.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</si>
  <si>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</si>
  <si>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</si>
  <si>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</si>
  <si>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</si>
  <si>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</si>
  <si>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</si>
  <si>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</si>
  <si>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</si>
  <si>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</si>
  <si>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</si>
  <si>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</si>
  <si>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</si>
  <si>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</si>
  <si>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</si>
  <si>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</si>
  <si>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</si>
  <si>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грн.</t>
  </si>
  <si>
    <t>Якості</t>
  </si>
  <si>
    <t>відс.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</si>
  <si>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</si>
  <si>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</si>
  <si>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</si>
  <si>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</si>
  <si>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</si>
  <si>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</si>
  <si>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Головний бухгалтер</t>
  </si>
  <si>
    <t>Костенко Л.О.</t>
  </si>
  <si>
    <r>
      <t xml:space="preserve">              13 липня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37 - р                                      </t>
    </r>
  </si>
  <si>
    <t>0214082</t>
  </si>
  <si>
    <t>Інші заходи в галузі культури і мистецтва</t>
  </si>
  <si>
    <t>Інформування і задоволення творчих потреб інтересів громадян, їх естетичне виховання, розвиток та збагачення духовного потенціалу</t>
  </si>
  <si>
    <t>Програма розвитку культури Троїцької сільської ради на 2020-2023 роки</t>
  </si>
  <si>
    <t>Затрат</t>
  </si>
  <si>
    <t>видатки на проведення культурно-мистецьких заходів</t>
  </si>
  <si>
    <t xml:space="preserve">рішення сесії </t>
  </si>
  <si>
    <t>кількість культурно-мистецьких заходів</t>
  </si>
  <si>
    <t>розрахункові дані</t>
  </si>
  <si>
    <t>середні витрати на проведення одного  зкультурно-мистецького заходу</t>
  </si>
  <si>
    <t>динаміка збільшення кількості відвідувачів культурно-мистецьких заходів порівняно з минулим роком</t>
  </si>
  <si>
    <t xml:space="preserve">Конституція України 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бюджетів"(зі змінами)_x000D__x000D_
Наказ МФУ від 20.09.2017 р.№793 "Про затвердження складових програмної класифікації видатків та кредитування місцевих бюджетів" (зі змінами)_x000D__x000D_
Рішення сільської ради №1137-43/VII від 07.07.2020 р.  "Про внесення змін до рішення сільської ради від 18 грудня 2019 року №758-34/VII«Про сільський бюджет на 2020 рік»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</si>
</sst>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38" zoomScaleNormal="100" zoomScaleSheetLayoutView="100" workbookViewId="0">
      <selection activeCell="A37" sqref="A37:BL3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37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114" t="s">
        <v>90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 x14ac:dyDescent="0.2">
      <c r="AO4" s="56" t="s">
        <v>91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1:77" x14ac:dyDescent="0.2">
      <c r="AO5" s="115" t="s">
        <v>22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5.95" customHeight="1" x14ac:dyDescent="0.2">
      <c r="AO7" s="122" t="s">
        <v>94</v>
      </c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</row>
    <row r="8" spans="1:77" ht="3.75" customHeight="1" x14ac:dyDescent="0.2"/>
    <row r="9" spans="1:77" hidden="1" x14ac:dyDescent="0.2"/>
    <row r="10" spans="1:77" ht="15.75" customHeight="1" x14ac:dyDescent="0.2">
      <c r="A10" s="124" t="s">
        <v>23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77" ht="15.75" customHeight="1" x14ac:dyDescent="0.2">
      <c r="A11" s="124" t="s">
        <v>80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10" t="s">
        <v>70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21" t="s">
        <v>91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10" t="s">
        <v>77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6" t="s">
        <v>58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64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57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10" t="s">
        <v>82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21" t="s">
        <v>91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10" t="s">
        <v>77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6" t="s">
        <v>58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63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57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56</v>
      </c>
      <c r="B19" s="110" t="s">
        <v>95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>
        <v>4082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>
        <v>829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2" t="s">
        <v>96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10" t="s">
        <v>78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4.75" customHeight="1" x14ac:dyDescent="0.2">
      <c r="B20" s="106" t="s">
        <v>58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59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60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61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62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0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52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f>AS22</f>
        <v>14000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53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14000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0" t="s">
        <v>25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24</v>
      </c>
      <c r="B23" s="80"/>
      <c r="C23" s="80"/>
      <c r="D23" s="80"/>
      <c r="E23" s="80"/>
      <c r="F23" s="80"/>
      <c r="G23" s="80"/>
      <c r="H23" s="80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0" t="s">
        <v>26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39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94.5" customHeight="1" x14ac:dyDescent="0.2">
      <c r="A26" s="102" t="s">
        <v>106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0" t="s">
        <v>38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98" t="s">
        <v>30</v>
      </c>
      <c r="B29" s="98"/>
      <c r="C29" s="98"/>
      <c r="D29" s="98"/>
      <c r="E29" s="98"/>
      <c r="F29" s="98"/>
      <c r="G29" s="99" t="s">
        <v>42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77">
        <v>1</v>
      </c>
      <c r="B30" s="77"/>
      <c r="C30" s="77"/>
      <c r="D30" s="77"/>
      <c r="E30" s="77"/>
      <c r="F30" s="77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38" t="s">
        <v>35</v>
      </c>
      <c r="B31" s="38"/>
      <c r="C31" s="38"/>
      <c r="D31" s="38"/>
      <c r="E31" s="38"/>
      <c r="F31" s="38"/>
      <c r="G31" s="70" t="s">
        <v>9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51</v>
      </c>
    </row>
    <row r="32" spans="1:79" ht="15" customHeight="1" x14ac:dyDescent="0.2">
      <c r="A32" s="38">
        <v>1</v>
      </c>
      <c r="B32" s="38"/>
      <c r="C32" s="38"/>
      <c r="D32" s="38"/>
      <c r="E32" s="38"/>
      <c r="F32" s="38"/>
      <c r="G32" s="88" t="s">
        <v>97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40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30.75" customHeight="1" x14ac:dyDescent="0.2">
      <c r="A35" s="102" t="s">
        <v>97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0" t="s">
        <v>41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">
      <c r="A38" s="98" t="s">
        <v>30</v>
      </c>
      <c r="B38" s="98"/>
      <c r="C38" s="98"/>
      <c r="D38" s="98"/>
      <c r="E38" s="98"/>
      <c r="F38" s="98"/>
      <c r="G38" s="99" t="s">
        <v>27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77">
        <v>1</v>
      </c>
      <c r="B39" s="77"/>
      <c r="C39" s="77"/>
      <c r="D39" s="77"/>
      <c r="E39" s="77"/>
      <c r="F39" s="77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38" t="s">
        <v>8</v>
      </c>
      <c r="B40" s="38"/>
      <c r="C40" s="38"/>
      <c r="D40" s="38"/>
      <c r="E40" s="38"/>
      <c r="F40" s="38"/>
      <c r="G40" s="70" t="s">
        <v>9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13</v>
      </c>
    </row>
    <row r="41" spans="1:79" x14ac:dyDescent="0.2">
      <c r="A41" s="38">
        <v>1</v>
      </c>
      <c r="B41" s="38"/>
      <c r="C41" s="38"/>
      <c r="D41" s="38"/>
      <c r="E41" s="38"/>
      <c r="F41" s="38"/>
      <c r="G41" s="95" t="s">
        <v>97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14</v>
      </c>
    </row>
    <row r="42" spans="1:79" ht="1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0" t="s">
        <v>43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1.25" customHeight="1" x14ac:dyDescent="0.2">
      <c r="A44" s="81" t="s">
        <v>79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7" t="s">
        <v>30</v>
      </c>
      <c r="B45" s="77"/>
      <c r="C45" s="77"/>
      <c r="D45" s="82" t="s">
        <v>28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77" t="s">
        <v>31</v>
      </c>
      <c r="AD45" s="77"/>
      <c r="AE45" s="77"/>
      <c r="AF45" s="77"/>
      <c r="AG45" s="77"/>
      <c r="AH45" s="77"/>
      <c r="AI45" s="77"/>
      <c r="AJ45" s="77"/>
      <c r="AK45" s="77" t="s">
        <v>32</v>
      </c>
      <c r="AL45" s="77"/>
      <c r="AM45" s="77"/>
      <c r="AN45" s="77"/>
      <c r="AO45" s="77"/>
      <c r="AP45" s="77"/>
      <c r="AQ45" s="77"/>
      <c r="AR45" s="77"/>
      <c r="AS45" s="77" t="s">
        <v>29</v>
      </c>
      <c r="AT45" s="77"/>
      <c r="AU45" s="77"/>
      <c r="AV45" s="77"/>
      <c r="AW45" s="77"/>
      <c r="AX45" s="77"/>
      <c r="AY45" s="77"/>
      <c r="AZ45" s="7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7"/>
      <c r="B46" s="77"/>
      <c r="C46" s="77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7">
        <v>1</v>
      </c>
      <c r="B47" s="77"/>
      <c r="C47" s="7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7">
        <v>3</v>
      </c>
      <c r="AD47" s="77"/>
      <c r="AE47" s="77"/>
      <c r="AF47" s="77"/>
      <c r="AG47" s="77"/>
      <c r="AH47" s="77"/>
      <c r="AI47" s="77"/>
      <c r="AJ47" s="77"/>
      <c r="AK47" s="77">
        <v>4</v>
      </c>
      <c r="AL47" s="77"/>
      <c r="AM47" s="77"/>
      <c r="AN47" s="77"/>
      <c r="AO47" s="77"/>
      <c r="AP47" s="77"/>
      <c r="AQ47" s="77"/>
      <c r="AR47" s="77"/>
      <c r="AS47" s="77">
        <v>5</v>
      </c>
      <c r="AT47" s="77"/>
      <c r="AU47" s="77"/>
      <c r="AV47" s="77"/>
      <c r="AW47" s="77"/>
      <c r="AX47" s="77"/>
      <c r="AY47" s="77"/>
      <c r="AZ47" s="7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8" t="s">
        <v>8</v>
      </c>
      <c r="B48" s="38"/>
      <c r="C48" s="38"/>
      <c r="D48" s="92" t="s">
        <v>9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4" t="s">
        <v>10</v>
      </c>
      <c r="AD48" s="64"/>
      <c r="AE48" s="64"/>
      <c r="AF48" s="64"/>
      <c r="AG48" s="64"/>
      <c r="AH48" s="64"/>
      <c r="AI48" s="64"/>
      <c r="AJ48" s="64"/>
      <c r="AK48" s="64" t="s">
        <v>11</v>
      </c>
      <c r="AL48" s="64"/>
      <c r="AM48" s="64"/>
      <c r="AN48" s="64"/>
      <c r="AO48" s="64"/>
      <c r="AP48" s="64"/>
      <c r="AQ48" s="64"/>
      <c r="AR48" s="64"/>
      <c r="AS48" s="42" t="s">
        <v>12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 x14ac:dyDescent="0.2">
      <c r="A49" s="38">
        <v>1</v>
      </c>
      <c r="B49" s="38"/>
      <c r="C49" s="38"/>
      <c r="D49" s="88" t="s">
        <v>96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43">
        <v>14000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14000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45"/>
      <c r="B50" s="45"/>
      <c r="C50" s="45"/>
      <c r="D50" s="53" t="s">
        <v>65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4">
        <f>AC49</f>
        <v>14000</v>
      </c>
      <c r="AD50" s="44"/>
      <c r="AE50" s="44"/>
      <c r="AF50" s="44"/>
      <c r="AG50" s="44"/>
      <c r="AH50" s="44"/>
      <c r="AI50" s="44"/>
      <c r="AJ50" s="44"/>
      <c r="AK50" s="44">
        <v>0</v>
      </c>
      <c r="AL50" s="44"/>
      <c r="AM50" s="44"/>
      <c r="AN50" s="44"/>
      <c r="AO50" s="44"/>
      <c r="AP50" s="44"/>
      <c r="AQ50" s="44"/>
      <c r="AR50" s="44"/>
      <c r="AS50" s="44">
        <f>AC50+AK50</f>
        <v>14000</v>
      </c>
      <c r="AT50" s="44"/>
      <c r="AU50" s="44"/>
      <c r="AV50" s="44"/>
      <c r="AW50" s="44"/>
      <c r="AX50" s="44"/>
      <c r="AY50" s="44"/>
      <c r="AZ50" s="44"/>
      <c r="BA50" s="37"/>
      <c r="BB50" s="37"/>
      <c r="BC50" s="37"/>
      <c r="BD50" s="37"/>
      <c r="BE50" s="37"/>
      <c r="BF50" s="37"/>
      <c r="BG50" s="37"/>
      <c r="BH50" s="37"/>
    </row>
    <row r="51" spans="1:79" hidden="1" x14ac:dyDescent="0.2"/>
    <row r="52" spans="1:79" ht="15.75" customHeight="1" x14ac:dyDescent="0.2">
      <c r="A52" s="91" t="s">
        <v>44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2" customHeight="1" x14ac:dyDescent="0.2">
      <c r="A53" s="81" t="s">
        <v>79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7" t="s">
        <v>30</v>
      </c>
      <c r="B54" s="77"/>
      <c r="C54" s="77"/>
      <c r="D54" s="82" t="s">
        <v>36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77" t="s">
        <v>31</v>
      </c>
      <c r="AC54" s="77"/>
      <c r="AD54" s="77"/>
      <c r="AE54" s="77"/>
      <c r="AF54" s="77"/>
      <c r="AG54" s="77"/>
      <c r="AH54" s="77"/>
      <c r="AI54" s="77"/>
      <c r="AJ54" s="77" t="s">
        <v>32</v>
      </c>
      <c r="AK54" s="77"/>
      <c r="AL54" s="77"/>
      <c r="AM54" s="77"/>
      <c r="AN54" s="77"/>
      <c r="AO54" s="77"/>
      <c r="AP54" s="77"/>
      <c r="AQ54" s="77"/>
      <c r="AR54" s="77" t="s">
        <v>29</v>
      </c>
      <c r="AS54" s="77"/>
      <c r="AT54" s="77"/>
      <c r="AU54" s="77"/>
      <c r="AV54" s="77"/>
      <c r="AW54" s="77"/>
      <c r="AX54" s="77"/>
      <c r="AY54" s="77"/>
    </row>
    <row r="55" spans="1:79" ht="29.1" customHeight="1" x14ac:dyDescent="0.2">
      <c r="A55" s="77"/>
      <c r="B55" s="77"/>
      <c r="C55" s="77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</row>
    <row r="56" spans="1:79" ht="15.75" customHeight="1" x14ac:dyDescent="0.2">
      <c r="A56" s="77">
        <v>1</v>
      </c>
      <c r="B56" s="77"/>
      <c r="C56" s="7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77">
        <v>3</v>
      </c>
      <c r="AC56" s="77"/>
      <c r="AD56" s="77"/>
      <c r="AE56" s="77"/>
      <c r="AF56" s="77"/>
      <c r="AG56" s="77"/>
      <c r="AH56" s="77"/>
      <c r="AI56" s="77"/>
      <c r="AJ56" s="77">
        <v>4</v>
      </c>
      <c r="AK56" s="77"/>
      <c r="AL56" s="77"/>
      <c r="AM56" s="77"/>
      <c r="AN56" s="77"/>
      <c r="AO56" s="77"/>
      <c r="AP56" s="77"/>
      <c r="AQ56" s="77"/>
      <c r="AR56" s="77">
        <v>5</v>
      </c>
      <c r="AS56" s="77"/>
      <c r="AT56" s="77"/>
      <c r="AU56" s="77"/>
      <c r="AV56" s="77"/>
      <c r="AW56" s="77"/>
      <c r="AX56" s="77"/>
      <c r="AY56" s="77"/>
    </row>
    <row r="57" spans="1:79" ht="12.75" hidden="1" customHeight="1" x14ac:dyDescent="0.2">
      <c r="A57" s="38" t="s">
        <v>8</v>
      </c>
      <c r="B57" s="38"/>
      <c r="C57" s="38"/>
      <c r="D57" s="70" t="s">
        <v>9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4" t="s">
        <v>10</v>
      </c>
      <c r="AC57" s="64"/>
      <c r="AD57" s="64"/>
      <c r="AE57" s="64"/>
      <c r="AF57" s="64"/>
      <c r="AG57" s="64"/>
      <c r="AH57" s="64"/>
      <c r="AI57" s="64"/>
      <c r="AJ57" s="64" t="s">
        <v>11</v>
      </c>
      <c r="AK57" s="64"/>
      <c r="AL57" s="64"/>
      <c r="AM57" s="64"/>
      <c r="AN57" s="64"/>
      <c r="AO57" s="64"/>
      <c r="AP57" s="64"/>
      <c r="AQ57" s="64"/>
      <c r="AR57" s="64" t="s">
        <v>12</v>
      </c>
      <c r="AS57" s="64"/>
      <c r="AT57" s="64"/>
      <c r="AU57" s="64"/>
      <c r="AV57" s="64"/>
      <c r="AW57" s="64"/>
      <c r="AX57" s="64"/>
      <c r="AY57" s="64"/>
      <c r="CA57" s="1" t="s">
        <v>17</v>
      </c>
    </row>
    <row r="58" spans="1:79" ht="25.5" customHeight="1" x14ac:dyDescent="0.2">
      <c r="A58" s="92">
        <v>1</v>
      </c>
      <c r="B58" s="118"/>
      <c r="C58" s="119"/>
      <c r="D58" s="70" t="s">
        <v>98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7"/>
      <c r="AB58" s="120">
        <v>14000</v>
      </c>
      <c r="AC58" s="118"/>
      <c r="AD58" s="118"/>
      <c r="AE58" s="118"/>
      <c r="AF58" s="118"/>
      <c r="AG58" s="118"/>
      <c r="AH58" s="118"/>
      <c r="AI58" s="119"/>
      <c r="AJ58" s="120"/>
      <c r="AK58" s="118"/>
      <c r="AL58" s="118"/>
      <c r="AM58" s="118"/>
      <c r="AN58" s="118"/>
      <c r="AO58" s="118"/>
      <c r="AP58" s="118"/>
      <c r="AQ58" s="119"/>
      <c r="AR58" s="120">
        <f>AB58</f>
        <v>14000</v>
      </c>
      <c r="AS58" s="118"/>
      <c r="AT58" s="118"/>
      <c r="AU58" s="118"/>
      <c r="AV58" s="118"/>
      <c r="AW58" s="118"/>
      <c r="AX58" s="118"/>
      <c r="AY58" s="119"/>
    </row>
    <row r="59" spans="1:79" s="4" customFormat="1" ht="12.75" customHeight="1" x14ac:dyDescent="0.2">
      <c r="A59" s="45"/>
      <c r="B59" s="45"/>
      <c r="C59" s="45"/>
      <c r="D59" s="69" t="s">
        <v>29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44">
        <f>AB58</f>
        <v>14000</v>
      </c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>
        <f>AB59+AJ59</f>
        <v>14000</v>
      </c>
      <c r="AS59" s="44"/>
      <c r="AT59" s="44"/>
      <c r="AU59" s="44"/>
      <c r="AV59" s="44"/>
      <c r="AW59" s="44"/>
      <c r="AX59" s="44"/>
      <c r="AY59" s="44"/>
      <c r="CA59" s="4" t="s">
        <v>18</v>
      </c>
    </row>
    <row r="60" spans="1:79" hidden="1" x14ac:dyDescent="0.2"/>
    <row r="61" spans="1:79" ht="15.75" customHeight="1" x14ac:dyDescent="0.2">
      <c r="A61" s="80" t="s">
        <v>45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</row>
    <row r="62" spans="1:79" ht="30" customHeight="1" x14ac:dyDescent="0.2">
      <c r="A62" s="77" t="s">
        <v>30</v>
      </c>
      <c r="B62" s="77"/>
      <c r="C62" s="77"/>
      <c r="D62" s="77"/>
      <c r="E62" s="77"/>
      <c r="F62" s="77"/>
      <c r="G62" s="74" t="s">
        <v>46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77" t="s">
        <v>4</v>
      </c>
      <c r="AA62" s="77"/>
      <c r="AB62" s="77"/>
      <c r="AC62" s="77"/>
      <c r="AD62" s="77"/>
      <c r="AE62" s="77" t="s">
        <v>3</v>
      </c>
      <c r="AF62" s="77"/>
      <c r="AG62" s="77"/>
      <c r="AH62" s="77"/>
      <c r="AI62" s="77"/>
      <c r="AJ62" s="77"/>
      <c r="AK62" s="77"/>
      <c r="AL62" s="77"/>
      <c r="AM62" s="77"/>
      <c r="AN62" s="77"/>
      <c r="AO62" s="74" t="s">
        <v>31</v>
      </c>
      <c r="AP62" s="75"/>
      <c r="AQ62" s="75"/>
      <c r="AR62" s="75"/>
      <c r="AS62" s="75"/>
      <c r="AT62" s="75"/>
      <c r="AU62" s="75"/>
      <c r="AV62" s="76"/>
      <c r="AW62" s="74" t="s">
        <v>32</v>
      </c>
      <c r="AX62" s="75"/>
      <c r="AY62" s="75"/>
      <c r="AZ62" s="75"/>
      <c r="BA62" s="75"/>
      <c r="BB62" s="75"/>
      <c r="BC62" s="75"/>
      <c r="BD62" s="76"/>
      <c r="BE62" s="74" t="s">
        <v>29</v>
      </c>
      <c r="BF62" s="75"/>
      <c r="BG62" s="75"/>
      <c r="BH62" s="75"/>
      <c r="BI62" s="75"/>
      <c r="BJ62" s="75"/>
      <c r="BK62" s="75"/>
      <c r="BL62" s="76"/>
    </row>
    <row r="63" spans="1:79" ht="15.75" customHeight="1" x14ac:dyDescent="0.2">
      <c r="A63" s="77">
        <v>1</v>
      </c>
      <c r="B63" s="77"/>
      <c r="C63" s="77"/>
      <c r="D63" s="77"/>
      <c r="E63" s="77"/>
      <c r="F63" s="77"/>
      <c r="G63" s="74">
        <v>2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77">
        <v>3</v>
      </c>
      <c r="AA63" s="77"/>
      <c r="AB63" s="77"/>
      <c r="AC63" s="77"/>
      <c r="AD63" s="77"/>
      <c r="AE63" s="77">
        <v>4</v>
      </c>
      <c r="AF63" s="77"/>
      <c r="AG63" s="77"/>
      <c r="AH63" s="77"/>
      <c r="AI63" s="77"/>
      <c r="AJ63" s="77"/>
      <c r="AK63" s="77"/>
      <c r="AL63" s="77"/>
      <c r="AM63" s="77"/>
      <c r="AN63" s="77"/>
      <c r="AO63" s="77">
        <v>5</v>
      </c>
      <c r="AP63" s="77"/>
      <c r="AQ63" s="77"/>
      <c r="AR63" s="77"/>
      <c r="AS63" s="77"/>
      <c r="AT63" s="77"/>
      <c r="AU63" s="77"/>
      <c r="AV63" s="77"/>
      <c r="AW63" s="77">
        <v>6</v>
      </c>
      <c r="AX63" s="77"/>
      <c r="AY63" s="77"/>
      <c r="AZ63" s="77"/>
      <c r="BA63" s="77"/>
      <c r="BB63" s="77"/>
      <c r="BC63" s="77"/>
      <c r="BD63" s="77"/>
      <c r="BE63" s="77">
        <v>7</v>
      </c>
      <c r="BF63" s="77"/>
      <c r="BG63" s="77"/>
      <c r="BH63" s="77"/>
      <c r="BI63" s="77"/>
      <c r="BJ63" s="77"/>
      <c r="BK63" s="77"/>
      <c r="BL63" s="77"/>
    </row>
    <row r="64" spans="1:79" ht="12.75" hidden="1" customHeight="1" x14ac:dyDescent="0.2">
      <c r="A64" s="38" t="s">
        <v>35</v>
      </c>
      <c r="B64" s="38"/>
      <c r="C64" s="38"/>
      <c r="D64" s="38"/>
      <c r="E64" s="38"/>
      <c r="F64" s="38"/>
      <c r="G64" s="70" t="s">
        <v>9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38" t="s">
        <v>21</v>
      </c>
      <c r="AA64" s="38"/>
      <c r="AB64" s="38"/>
      <c r="AC64" s="38"/>
      <c r="AD64" s="38"/>
      <c r="AE64" s="73" t="s">
        <v>34</v>
      </c>
      <c r="AF64" s="73"/>
      <c r="AG64" s="73"/>
      <c r="AH64" s="73"/>
      <c r="AI64" s="73"/>
      <c r="AJ64" s="73"/>
      <c r="AK64" s="73"/>
      <c r="AL64" s="73"/>
      <c r="AM64" s="73"/>
      <c r="AN64" s="70"/>
      <c r="AO64" s="64" t="s">
        <v>10</v>
      </c>
      <c r="AP64" s="64"/>
      <c r="AQ64" s="64"/>
      <c r="AR64" s="64"/>
      <c r="AS64" s="64"/>
      <c r="AT64" s="64"/>
      <c r="AU64" s="64"/>
      <c r="AV64" s="64"/>
      <c r="AW64" s="64" t="s">
        <v>33</v>
      </c>
      <c r="AX64" s="64"/>
      <c r="AY64" s="64"/>
      <c r="AZ64" s="64"/>
      <c r="BA64" s="64"/>
      <c r="BB64" s="64"/>
      <c r="BC64" s="64"/>
      <c r="BD64" s="64"/>
      <c r="BE64" s="64" t="s">
        <v>12</v>
      </c>
      <c r="BF64" s="64"/>
      <c r="BG64" s="64"/>
      <c r="BH64" s="64"/>
      <c r="BI64" s="64"/>
      <c r="BJ64" s="64"/>
      <c r="BK64" s="64"/>
      <c r="BL64" s="64"/>
      <c r="CA64" s="1" t="s">
        <v>19</v>
      </c>
    </row>
    <row r="65" spans="1:79" s="4" customFormat="1" ht="12.75" customHeight="1" x14ac:dyDescent="0.2">
      <c r="A65" s="45">
        <v>1</v>
      </c>
      <c r="B65" s="45"/>
      <c r="C65" s="45"/>
      <c r="D65" s="45"/>
      <c r="E65" s="45"/>
      <c r="F65" s="45"/>
      <c r="G65" s="65" t="s">
        <v>99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9"/>
      <c r="AA65" s="49"/>
      <c r="AB65" s="49"/>
      <c r="AC65" s="49"/>
      <c r="AD65" s="49"/>
      <c r="AE65" s="68"/>
      <c r="AF65" s="68"/>
      <c r="AG65" s="68"/>
      <c r="AH65" s="68"/>
      <c r="AI65" s="68"/>
      <c r="AJ65" s="68"/>
      <c r="AK65" s="68"/>
      <c r="AL65" s="68"/>
      <c r="AM65" s="68"/>
      <c r="AN65" s="69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CA65" s="4" t="s">
        <v>20</v>
      </c>
    </row>
    <row r="66" spans="1:79" s="4" customFormat="1" ht="12.75" customHeight="1" x14ac:dyDescent="0.2">
      <c r="A66" s="45"/>
      <c r="B66" s="45"/>
      <c r="C66" s="45"/>
      <c r="D66" s="45"/>
      <c r="E66" s="45"/>
      <c r="F66" s="45"/>
      <c r="G66" s="39" t="s">
        <v>100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83</v>
      </c>
      <c r="AA66" s="42"/>
      <c r="AB66" s="42"/>
      <c r="AC66" s="42"/>
      <c r="AD66" s="42"/>
      <c r="AE66" s="39" t="s">
        <v>101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43">
        <v>14000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f t="shared" ref="BE66:BE67" si="0">AO66+AW66</f>
        <v>14000</v>
      </c>
      <c r="BF66" s="43"/>
      <c r="BG66" s="43"/>
      <c r="BH66" s="43"/>
      <c r="BI66" s="43"/>
      <c r="BJ66" s="43"/>
      <c r="BK66" s="43"/>
      <c r="BL66" s="43"/>
    </row>
    <row r="67" spans="1:79" s="4" customFormat="1" ht="12.75" customHeight="1" x14ac:dyDescent="0.2">
      <c r="A67" s="45">
        <v>2</v>
      </c>
      <c r="B67" s="45"/>
      <c r="C67" s="45"/>
      <c r="D67" s="45"/>
      <c r="E67" s="45"/>
      <c r="F67" s="45"/>
      <c r="G67" s="46" t="s">
        <v>67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2"/>
      <c r="AA67" s="42"/>
      <c r="AB67" s="42"/>
      <c r="AC67" s="42"/>
      <c r="AD67" s="42"/>
      <c r="AE67" s="39"/>
      <c r="AF67" s="40"/>
      <c r="AG67" s="40"/>
      <c r="AH67" s="40"/>
      <c r="AI67" s="40"/>
      <c r="AJ67" s="40"/>
      <c r="AK67" s="40"/>
      <c r="AL67" s="40"/>
      <c r="AM67" s="40"/>
      <c r="AN67" s="41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</row>
    <row r="68" spans="1:79" ht="14.25" customHeight="1" x14ac:dyDescent="0.2">
      <c r="A68" s="38">
        <v>0</v>
      </c>
      <c r="B68" s="38"/>
      <c r="C68" s="38"/>
      <c r="D68" s="38"/>
      <c r="E68" s="38"/>
      <c r="F68" s="38"/>
      <c r="G68" s="39" t="s">
        <v>102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66</v>
      </c>
      <c r="AA68" s="42"/>
      <c r="AB68" s="42"/>
      <c r="AC68" s="42"/>
      <c r="AD68" s="42"/>
      <c r="AE68" s="39" t="s">
        <v>103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43">
        <v>1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f t="shared" ref="BE65:BE72" si="1">AO68+AW68</f>
        <v>1</v>
      </c>
      <c r="BF68" s="43"/>
      <c r="BG68" s="43"/>
      <c r="BH68" s="43"/>
      <c r="BI68" s="43"/>
      <c r="BJ68" s="43"/>
      <c r="BK68" s="43"/>
      <c r="BL68" s="43"/>
    </row>
    <row r="69" spans="1:79" s="4" customFormat="1" ht="12.75" customHeight="1" x14ac:dyDescent="0.2">
      <c r="A69" s="45">
        <v>3</v>
      </c>
      <c r="B69" s="45"/>
      <c r="C69" s="45"/>
      <c r="D69" s="45"/>
      <c r="E69" s="45"/>
      <c r="F69" s="45"/>
      <c r="G69" s="46" t="s">
        <v>68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79" ht="25.5" customHeight="1" x14ac:dyDescent="0.2">
      <c r="A70" s="38">
        <v>0</v>
      </c>
      <c r="B70" s="38"/>
      <c r="C70" s="38"/>
      <c r="D70" s="38"/>
      <c r="E70" s="38"/>
      <c r="F70" s="38"/>
      <c r="G70" s="39" t="s">
        <v>104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83</v>
      </c>
      <c r="AA70" s="42"/>
      <c r="AB70" s="42"/>
      <c r="AC70" s="42"/>
      <c r="AD70" s="42"/>
      <c r="AE70" s="39" t="s">
        <v>69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43">
        <v>4144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f t="shared" si="1"/>
        <v>4144</v>
      </c>
      <c r="BF70" s="43"/>
      <c r="BG70" s="43"/>
      <c r="BH70" s="43"/>
      <c r="BI70" s="43"/>
      <c r="BJ70" s="43"/>
      <c r="BK70" s="43"/>
      <c r="BL70" s="43"/>
    </row>
    <row r="71" spans="1:79" s="4" customFormat="1" ht="12.75" customHeight="1" x14ac:dyDescent="0.2">
      <c r="A71" s="45">
        <v>4</v>
      </c>
      <c r="B71" s="45"/>
      <c r="C71" s="45"/>
      <c r="D71" s="45"/>
      <c r="E71" s="45"/>
      <c r="F71" s="45"/>
      <c r="G71" s="46" t="s">
        <v>84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</row>
    <row r="72" spans="1:79" ht="25.5" customHeight="1" x14ac:dyDescent="0.2">
      <c r="A72" s="38">
        <v>0</v>
      </c>
      <c r="B72" s="38"/>
      <c r="C72" s="38"/>
      <c r="D72" s="38"/>
      <c r="E72" s="38"/>
      <c r="F72" s="38"/>
      <c r="G72" s="39" t="s">
        <v>105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85</v>
      </c>
      <c r="AA72" s="42"/>
      <c r="AB72" s="42"/>
      <c r="AC72" s="42"/>
      <c r="AD72" s="42"/>
      <c r="AE72" s="39" t="s">
        <v>69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</row>
    <row r="73" spans="1:79" hidden="1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t="17.25" customHeight="1" x14ac:dyDescent="0.2"/>
    <row r="75" spans="1:79" ht="16.5" customHeight="1" x14ac:dyDescent="0.2">
      <c r="A75" s="59" t="s">
        <v>74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5"/>
      <c r="AO75" s="62" t="s">
        <v>75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</row>
    <row r="76" spans="1:79" x14ac:dyDescent="0.2">
      <c r="W76" s="52" t="s">
        <v>7</v>
      </c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O76" s="52" t="s">
        <v>54</v>
      </c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</row>
    <row r="77" spans="1:79" ht="15.75" customHeight="1" x14ac:dyDescent="0.2">
      <c r="A77" s="63" t="s">
        <v>5</v>
      </c>
      <c r="B77" s="63"/>
      <c r="C77" s="63"/>
      <c r="D77" s="63"/>
      <c r="E77" s="63"/>
      <c r="F77" s="63"/>
    </row>
    <row r="78" spans="1:79" ht="13.15" customHeight="1" x14ac:dyDescent="0.2">
      <c r="A78" s="56" t="s">
        <v>73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</row>
    <row r="79" spans="1:79" ht="12" customHeight="1" x14ac:dyDescent="0.2">
      <c r="A79" s="58" t="s">
        <v>49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</row>
    <row r="80" spans="1:79" ht="10.5" hidden="1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59" t="s">
        <v>92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5"/>
      <c r="AO81" s="62" t="s">
        <v>93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x14ac:dyDescent="0.2">
      <c r="W82" s="52" t="s">
        <v>7</v>
      </c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O82" s="52" t="s">
        <v>54</v>
      </c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</row>
    <row r="83" spans="1:59" x14ac:dyDescent="0.2">
      <c r="A83" s="50">
        <v>44025</v>
      </c>
      <c r="B83" s="51"/>
      <c r="C83" s="51"/>
      <c r="D83" s="51"/>
      <c r="E83" s="51"/>
      <c r="F83" s="51"/>
      <c r="G83" s="51"/>
      <c r="H83" s="51"/>
    </row>
    <row r="84" spans="1:59" x14ac:dyDescent="0.2">
      <c r="A84" s="52" t="s">
        <v>47</v>
      </c>
      <c r="B84" s="52"/>
      <c r="C84" s="52"/>
      <c r="D84" s="52"/>
      <c r="E84" s="52"/>
      <c r="F84" s="52"/>
      <c r="G84" s="52"/>
      <c r="H84" s="5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48</v>
      </c>
    </row>
  </sheetData>
  <mergeCells count="208"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O1:BL1"/>
    <mergeCell ref="AO2:BL2"/>
    <mergeCell ref="AO3:BL3"/>
    <mergeCell ref="AO4:BL4"/>
    <mergeCell ref="AO5:BL5"/>
    <mergeCell ref="AO6:BF6"/>
    <mergeCell ref="D58:AA58"/>
    <mergeCell ref="A58:C58"/>
    <mergeCell ref="AB58:AI58"/>
    <mergeCell ref="AJ58:AQ58"/>
    <mergeCell ref="AR58:AY58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9:C59"/>
    <mergeCell ref="D59:AA59"/>
    <mergeCell ref="AB59:AI59"/>
    <mergeCell ref="AJ59:AQ59"/>
    <mergeCell ref="AR59:AY59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3:H83"/>
    <mergeCell ref="A84:H84"/>
    <mergeCell ref="A50:C50"/>
    <mergeCell ref="D50:AB50"/>
    <mergeCell ref="A68:F68"/>
    <mergeCell ref="G68:Y68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G65:L65">
    <cfRule type="cellIs" dxfId="25" priority="19" stopIfTrue="1" operator="equal">
      <formula>$G64</formula>
    </cfRule>
  </conditionalFormatting>
  <conditionalFormatting sqref="D49">
    <cfRule type="cellIs" dxfId="24" priority="20" stopIfTrue="1" operator="equal">
      <formula>$D48</formula>
    </cfRule>
  </conditionalFormatting>
  <conditionalFormatting sqref="A65:F65">
    <cfRule type="cellIs" dxfId="23" priority="21" stopIfTrue="1" operator="equal">
      <formula>0</formula>
    </cfRule>
  </conditionalFormatting>
  <conditionalFormatting sqref="D50">
    <cfRule type="cellIs" dxfId="22" priority="18" stopIfTrue="1" operator="equal">
      <formula>$D49</formula>
    </cfRule>
  </conditionalFormatting>
  <conditionalFormatting sqref="G68">
    <cfRule type="cellIs" dxfId="21" priority="15" stopIfTrue="1" operator="equal">
      <formula>$G65</formula>
    </cfRule>
  </conditionalFormatting>
  <conditionalFormatting sqref="A68:F68">
    <cfRule type="cellIs" dxfId="20" priority="16" stopIfTrue="1" operator="equal">
      <formula>0</formula>
    </cfRule>
  </conditionalFormatting>
  <conditionalFormatting sqref="G69">
    <cfRule type="cellIs" dxfId="19" priority="13" stopIfTrue="1" operator="equal">
      <formula>$G68</formula>
    </cfRule>
  </conditionalFormatting>
  <conditionalFormatting sqref="A69:F69">
    <cfRule type="cellIs" dxfId="18" priority="14" stopIfTrue="1" operator="equal">
      <formula>0</formula>
    </cfRule>
  </conditionalFormatting>
  <conditionalFormatting sqref="G70">
    <cfRule type="cellIs" dxfId="17" priority="11" stopIfTrue="1" operator="equal">
      <formula>$G69</formula>
    </cfRule>
  </conditionalFormatting>
  <conditionalFormatting sqref="A70:F70">
    <cfRule type="cellIs" dxfId="16" priority="12" stopIfTrue="1" operator="equal">
      <formula>0</formula>
    </cfRule>
  </conditionalFormatting>
  <conditionalFormatting sqref="G71">
    <cfRule type="cellIs" dxfId="15" priority="9" stopIfTrue="1" operator="equal">
      <formula>$G70</formula>
    </cfRule>
  </conditionalFormatting>
  <conditionalFormatting sqref="A71:F71">
    <cfRule type="cellIs" dxfId="14" priority="10" stopIfTrue="1" operator="equal">
      <formula>0</formula>
    </cfRule>
  </conditionalFormatting>
  <conditionalFormatting sqref="G72">
    <cfRule type="cellIs" dxfId="13" priority="7" stopIfTrue="1" operator="equal">
      <formula>$G71</formula>
    </cfRule>
  </conditionalFormatting>
  <conditionalFormatting sqref="A72:F72">
    <cfRule type="cellIs" dxfId="12" priority="8" stopIfTrue="1" operator="equal">
      <formula>0</formula>
    </cfRule>
  </conditionalFormatting>
  <conditionalFormatting sqref="G66">
    <cfRule type="cellIs" dxfId="3" priority="3" stopIfTrue="1" operator="equal">
      <formula>$G65</formula>
    </cfRule>
  </conditionalFormatting>
  <conditionalFormatting sqref="A66:F66">
    <cfRule type="cellIs" dxfId="2" priority="4" stopIfTrue="1" operator="equal">
      <formula>0</formula>
    </cfRule>
  </conditionalFormatting>
  <conditionalFormatting sqref="G67">
    <cfRule type="cellIs" dxfId="1" priority="1" stopIfTrue="1" operator="equal">
      <formula>$G66</formula>
    </cfRule>
  </conditionalFormatting>
  <conditionalFormatting sqref="A67:F67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37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91" t="s">
        <v>1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32.1" customHeight="1" x14ac:dyDescent="0.2">
      <c r="AO4" s="56" t="s">
        <v>71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1:77" x14ac:dyDescent="0.2">
      <c r="AO5" s="115" t="s">
        <v>22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5.95" customHeight="1" x14ac:dyDescent="0.2">
      <c r="AO7" s="123" t="s">
        <v>2</v>
      </c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</row>
    <row r="10" spans="1:77" ht="15.75" customHeight="1" x14ac:dyDescent="0.2">
      <c r="A10" s="124" t="s">
        <v>23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77" ht="15.75" customHeight="1" x14ac:dyDescent="0.2">
      <c r="A11" s="124" t="s">
        <v>80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10" t="s">
        <v>70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21" t="s">
        <v>72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10" t="s">
        <v>77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6" t="s">
        <v>58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64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57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10" t="s">
        <v>82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21" t="s">
        <v>81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10" t="s">
        <v>77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6" t="s">
        <v>58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63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57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110" t="s">
        <v>86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88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89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2" t="s">
        <v>87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10" t="s">
        <v>78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6" t="s">
        <v>58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59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60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61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62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52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53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0" t="s">
        <v>25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24</v>
      </c>
      <c r="B23" s="80"/>
      <c r="C23" s="80"/>
      <c r="D23" s="80"/>
      <c r="E23" s="80"/>
      <c r="F23" s="80"/>
      <c r="G23" s="80"/>
      <c r="H23" s="80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0" t="s">
        <v>26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39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5.75" customHeight="1" x14ac:dyDescent="0.2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0" t="s">
        <v>38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98" t="s">
        <v>30</v>
      </c>
      <c r="B29" s="98"/>
      <c r="C29" s="98"/>
      <c r="D29" s="98"/>
      <c r="E29" s="98"/>
      <c r="F29" s="98"/>
      <c r="G29" s="99" t="s">
        <v>42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77">
        <v>1</v>
      </c>
      <c r="B30" s="77"/>
      <c r="C30" s="77"/>
      <c r="D30" s="77"/>
      <c r="E30" s="77"/>
      <c r="F30" s="77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38" t="s">
        <v>35</v>
      </c>
      <c r="B31" s="38"/>
      <c r="C31" s="38"/>
      <c r="D31" s="38"/>
      <c r="E31" s="38"/>
      <c r="F31" s="38"/>
      <c r="G31" s="70" t="s">
        <v>9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51</v>
      </c>
    </row>
    <row r="32" spans="1:79" x14ac:dyDescent="0.2">
      <c r="A32" s="38"/>
      <c r="B32" s="38"/>
      <c r="C32" s="38"/>
      <c r="D32" s="38"/>
      <c r="E32" s="38"/>
      <c r="F32" s="38"/>
      <c r="G32" s="95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40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.95" customHeight="1" x14ac:dyDescent="0.2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0" t="s">
        <v>41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">
      <c r="A38" s="98" t="s">
        <v>30</v>
      </c>
      <c r="B38" s="98"/>
      <c r="C38" s="98"/>
      <c r="D38" s="98"/>
      <c r="E38" s="98"/>
      <c r="F38" s="98"/>
      <c r="G38" s="99" t="s">
        <v>27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77">
        <v>1</v>
      </c>
      <c r="B39" s="77"/>
      <c r="C39" s="77"/>
      <c r="D39" s="77"/>
      <c r="E39" s="77"/>
      <c r="F39" s="77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38" t="s">
        <v>8</v>
      </c>
      <c r="B40" s="38"/>
      <c r="C40" s="38"/>
      <c r="D40" s="38"/>
      <c r="E40" s="38"/>
      <c r="F40" s="38"/>
      <c r="G40" s="70" t="s">
        <v>9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13</v>
      </c>
    </row>
    <row r="41" spans="1:79" x14ac:dyDescent="0.2">
      <c r="A41" s="38"/>
      <c r="B41" s="38"/>
      <c r="C41" s="38"/>
      <c r="D41" s="38"/>
      <c r="E41" s="38"/>
      <c r="F41" s="38"/>
      <c r="G41" s="95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0" t="s">
        <v>43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1" t="s">
        <v>79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7" t="s">
        <v>30</v>
      </c>
      <c r="B45" s="77"/>
      <c r="C45" s="77"/>
      <c r="D45" s="82" t="s">
        <v>28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77" t="s">
        <v>31</v>
      </c>
      <c r="AD45" s="77"/>
      <c r="AE45" s="77"/>
      <c r="AF45" s="77"/>
      <c r="AG45" s="77"/>
      <c r="AH45" s="77"/>
      <c r="AI45" s="77"/>
      <c r="AJ45" s="77"/>
      <c r="AK45" s="77" t="s">
        <v>32</v>
      </c>
      <c r="AL45" s="77"/>
      <c r="AM45" s="77"/>
      <c r="AN45" s="77"/>
      <c r="AO45" s="77"/>
      <c r="AP45" s="77"/>
      <c r="AQ45" s="77"/>
      <c r="AR45" s="77"/>
      <c r="AS45" s="77" t="s">
        <v>29</v>
      </c>
      <c r="AT45" s="77"/>
      <c r="AU45" s="77"/>
      <c r="AV45" s="77"/>
      <c r="AW45" s="77"/>
      <c r="AX45" s="77"/>
      <c r="AY45" s="77"/>
      <c r="AZ45" s="7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7"/>
      <c r="B46" s="77"/>
      <c r="C46" s="77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7">
        <v>1</v>
      </c>
      <c r="B47" s="77"/>
      <c r="C47" s="7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7">
        <v>3</v>
      </c>
      <c r="AD47" s="77"/>
      <c r="AE47" s="77"/>
      <c r="AF47" s="77"/>
      <c r="AG47" s="77"/>
      <c r="AH47" s="77"/>
      <c r="AI47" s="77"/>
      <c r="AJ47" s="77"/>
      <c r="AK47" s="77">
        <v>4</v>
      </c>
      <c r="AL47" s="77"/>
      <c r="AM47" s="77"/>
      <c r="AN47" s="77"/>
      <c r="AO47" s="77"/>
      <c r="AP47" s="77"/>
      <c r="AQ47" s="77"/>
      <c r="AR47" s="77"/>
      <c r="AS47" s="77">
        <v>5</v>
      </c>
      <c r="AT47" s="77"/>
      <c r="AU47" s="77"/>
      <c r="AV47" s="77"/>
      <c r="AW47" s="77"/>
      <c r="AX47" s="77"/>
      <c r="AY47" s="77"/>
      <c r="AZ47" s="7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8" t="s">
        <v>8</v>
      </c>
      <c r="B48" s="38"/>
      <c r="C48" s="38"/>
      <c r="D48" s="92" t="s">
        <v>9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4" t="s">
        <v>10</v>
      </c>
      <c r="AD48" s="64"/>
      <c r="AE48" s="64"/>
      <c r="AF48" s="64"/>
      <c r="AG48" s="64"/>
      <c r="AH48" s="64"/>
      <c r="AI48" s="64"/>
      <c r="AJ48" s="64"/>
      <c r="AK48" s="64" t="s">
        <v>11</v>
      </c>
      <c r="AL48" s="64"/>
      <c r="AM48" s="64"/>
      <c r="AN48" s="64"/>
      <c r="AO48" s="64"/>
      <c r="AP48" s="64"/>
      <c r="AQ48" s="64"/>
      <c r="AR48" s="64"/>
      <c r="AS48" s="42" t="s">
        <v>12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45"/>
      <c r="B49" s="45"/>
      <c r="C49" s="45"/>
      <c r="D49" s="69" t="s">
        <v>65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>
        <f>AC49+AK49</f>
        <v>0</v>
      </c>
      <c r="AT49" s="44"/>
      <c r="AU49" s="44"/>
      <c r="AV49" s="44"/>
      <c r="AW49" s="44"/>
      <c r="AX49" s="44"/>
      <c r="AY49" s="44"/>
      <c r="AZ49" s="44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91" t="s">
        <v>44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</row>
    <row r="52" spans="1:79" ht="15" customHeight="1" x14ac:dyDescent="0.2">
      <c r="A52" s="81" t="s">
        <v>79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77" t="s">
        <v>30</v>
      </c>
      <c r="B53" s="77"/>
      <c r="C53" s="77"/>
      <c r="D53" s="82" t="s">
        <v>36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4"/>
      <c r="AB53" s="77" t="s">
        <v>31</v>
      </c>
      <c r="AC53" s="77"/>
      <c r="AD53" s="77"/>
      <c r="AE53" s="77"/>
      <c r="AF53" s="77"/>
      <c r="AG53" s="77"/>
      <c r="AH53" s="77"/>
      <c r="AI53" s="77"/>
      <c r="AJ53" s="77" t="s">
        <v>32</v>
      </c>
      <c r="AK53" s="77"/>
      <c r="AL53" s="77"/>
      <c r="AM53" s="77"/>
      <c r="AN53" s="77"/>
      <c r="AO53" s="77"/>
      <c r="AP53" s="77"/>
      <c r="AQ53" s="77"/>
      <c r="AR53" s="77" t="s">
        <v>29</v>
      </c>
      <c r="AS53" s="77"/>
      <c r="AT53" s="77"/>
      <c r="AU53" s="77"/>
      <c r="AV53" s="77"/>
      <c r="AW53" s="77"/>
      <c r="AX53" s="77"/>
      <c r="AY53" s="77"/>
    </row>
    <row r="54" spans="1:79" ht="29.1" customHeight="1" x14ac:dyDescent="0.2">
      <c r="A54" s="77"/>
      <c r="B54" s="77"/>
      <c r="C54" s="77"/>
      <c r="D54" s="85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</row>
    <row r="55" spans="1:79" ht="15.75" customHeight="1" x14ac:dyDescent="0.2">
      <c r="A55" s="77">
        <v>1</v>
      </c>
      <c r="B55" s="77"/>
      <c r="C55" s="77"/>
      <c r="D55" s="74">
        <v>2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77">
        <v>3</v>
      </c>
      <c r="AC55" s="77"/>
      <c r="AD55" s="77"/>
      <c r="AE55" s="77"/>
      <c r="AF55" s="77"/>
      <c r="AG55" s="77"/>
      <c r="AH55" s="77"/>
      <c r="AI55" s="77"/>
      <c r="AJ55" s="77">
        <v>4</v>
      </c>
      <c r="AK55" s="77"/>
      <c r="AL55" s="77"/>
      <c r="AM55" s="77"/>
      <c r="AN55" s="77"/>
      <c r="AO55" s="77"/>
      <c r="AP55" s="77"/>
      <c r="AQ55" s="77"/>
      <c r="AR55" s="77">
        <v>5</v>
      </c>
      <c r="AS55" s="77"/>
      <c r="AT55" s="77"/>
      <c r="AU55" s="77"/>
      <c r="AV55" s="77"/>
      <c r="AW55" s="77"/>
      <c r="AX55" s="77"/>
      <c r="AY55" s="77"/>
    </row>
    <row r="56" spans="1:79" ht="12.75" hidden="1" customHeight="1" x14ac:dyDescent="0.2">
      <c r="A56" s="38" t="s">
        <v>8</v>
      </c>
      <c r="B56" s="38"/>
      <c r="C56" s="38"/>
      <c r="D56" s="70" t="s">
        <v>9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4" t="s">
        <v>10</v>
      </c>
      <c r="AC56" s="64"/>
      <c r="AD56" s="64"/>
      <c r="AE56" s="64"/>
      <c r="AF56" s="64"/>
      <c r="AG56" s="64"/>
      <c r="AH56" s="64"/>
      <c r="AI56" s="64"/>
      <c r="AJ56" s="64" t="s">
        <v>11</v>
      </c>
      <c r="AK56" s="64"/>
      <c r="AL56" s="64"/>
      <c r="AM56" s="64"/>
      <c r="AN56" s="64"/>
      <c r="AO56" s="64"/>
      <c r="AP56" s="64"/>
      <c r="AQ56" s="64"/>
      <c r="AR56" s="64" t="s">
        <v>12</v>
      </c>
      <c r="AS56" s="64"/>
      <c r="AT56" s="64"/>
      <c r="AU56" s="64"/>
      <c r="AV56" s="64"/>
      <c r="AW56" s="64"/>
      <c r="AX56" s="64"/>
      <c r="AY56" s="64"/>
      <c r="CA56" s="1" t="s">
        <v>17</v>
      </c>
    </row>
    <row r="57" spans="1:79" s="4" customFormat="1" ht="12.75" customHeight="1" x14ac:dyDescent="0.2">
      <c r="A57" s="45"/>
      <c r="B57" s="45"/>
      <c r="C57" s="45"/>
      <c r="D57" s="69" t="s">
        <v>29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>
        <f>AB57+AJ57</f>
        <v>0</v>
      </c>
      <c r="AS57" s="44"/>
      <c r="AT57" s="44"/>
      <c r="AU57" s="44"/>
      <c r="AV57" s="44"/>
      <c r="AW57" s="44"/>
      <c r="AX57" s="44"/>
      <c r="AY57" s="44"/>
      <c r="CA57" s="4" t="s">
        <v>18</v>
      </c>
    </row>
    <row r="59" spans="1:79" ht="15.75" customHeight="1" x14ac:dyDescent="0.2">
      <c r="A59" s="80" t="s">
        <v>45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</row>
    <row r="60" spans="1:79" ht="30" customHeight="1" x14ac:dyDescent="0.2">
      <c r="A60" s="77" t="s">
        <v>30</v>
      </c>
      <c r="B60" s="77"/>
      <c r="C60" s="77"/>
      <c r="D60" s="77"/>
      <c r="E60" s="77"/>
      <c r="F60" s="77"/>
      <c r="G60" s="74" t="s">
        <v>46</v>
      </c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6"/>
      <c r="Z60" s="77" t="s">
        <v>4</v>
      </c>
      <c r="AA60" s="77"/>
      <c r="AB60" s="77"/>
      <c r="AC60" s="77"/>
      <c r="AD60" s="77"/>
      <c r="AE60" s="77" t="s">
        <v>3</v>
      </c>
      <c r="AF60" s="77"/>
      <c r="AG60" s="77"/>
      <c r="AH60" s="77"/>
      <c r="AI60" s="77"/>
      <c r="AJ60" s="77"/>
      <c r="AK60" s="77"/>
      <c r="AL60" s="77"/>
      <c r="AM60" s="77"/>
      <c r="AN60" s="77"/>
      <c r="AO60" s="74" t="s">
        <v>31</v>
      </c>
      <c r="AP60" s="75"/>
      <c r="AQ60" s="75"/>
      <c r="AR60" s="75"/>
      <c r="AS60" s="75"/>
      <c r="AT60" s="75"/>
      <c r="AU60" s="75"/>
      <c r="AV60" s="76"/>
      <c r="AW60" s="74" t="s">
        <v>32</v>
      </c>
      <c r="AX60" s="75"/>
      <c r="AY60" s="75"/>
      <c r="AZ60" s="75"/>
      <c r="BA60" s="75"/>
      <c r="BB60" s="75"/>
      <c r="BC60" s="75"/>
      <c r="BD60" s="76"/>
      <c r="BE60" s="74" t="s">
        <v>29</v>
      </c>
      <c r="BF60" s="75"/>
      <c r="BG60" s="75"/>
      <c r="BH60" s="75"/>
      <c r="BI60" s="75"/>
      <c r="BJ60" s="75"/>
      <c r="BK60" s="75"/>
      <c r="BL60" s="76"/>
    </row>
    <row r="61" spans="1:79" ht="15.75" customHeight="1" x14ac:dyDescent="0.2">
      <c r="A61" s="77">
        <v>1</v>
      </c>
      <c r="B61" s="77"/>
      <c r="C61" s="77"/>
      <c r="D61" s="77"/>
      <c r="E61" s="77"/>
      <c r="F61" s="77"/>
      <c r="G61" s="74">
        <v>2</v>
      </c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6"/>
      <c r="Z61" s="77">
        <v>3</v>
      </c>
      <c r="AA61" s="77"/>
      <c r="AB61" s="77"/>
      <c r="AC61" s="77"/>
      <c r="AD61" s="77"/>
      <c r="AE61" s="77">
        <v>4</v>
      </c>
      <c r="AF61" s="77"/>
      <c r="AG61" s="77"/>
      <c r="AH61" s="77"/>
      <c r="AI61" s="77"/>
      <c r="AJ61" s="77"/>
      <c r="AK61" s="77"/>
      <c r="AL61" s="77"/>
      <c r="AM61" s="77"/>
      <c r="AN61" s="77"/>
      <c r="AO61" s="77">
        <v>5</v>
      </c>
      <c r="AP61" s="77"/>
      <c r="AQ61" s="77"/>
      <c r="AR61" s="77"/>
      <c r="AS61" s="77"/>
      <c r="AT61" s="77"/>
      <c r="AU61" s="77"/>
      <c r="AV61" s="77"/>
      <c r="AW61" s="77">
        <v>6</v>
      </c>
      <c r="AX61" s="77"/>
      <c r="AY61" s="77"/>
      <c r="AZ61" s="77"/>
      <c r="BA61" s="77"/>
      <c r="BB61" s="77"/>
      <c r="BC61" s="77"/>
      <c r="BD61" s="77"/>
      <c r="BE61" s="77">
        <v>7</v>
      </c>
      <c r="BF61" s="77"/>
      <c r="BG61" s="77"/>
      <c r="BH61" s="77"/>
      <c r="BI61" s="77"/>
      <c r="BJ61" s="77"/>
      <c r="BK61" s="77"/>
      <c r="BL61" s="77"/>
    </row>
    <row r="62" spans="1:79" ht="12.75" hidden="1" customHeight="1" x14ac:dyDescent="0.2">
      <c r="A62" s="38" t="s">
        <v>35</v>
      </c>
      <c r="B62" s="38"/>
      <c r="C62" s="38"/>
      <c r="D62" s="38"/>
      <c r="E62" s="38"/>
      <c r="F62" s="38"/>
      <c r="G62" s="70" t="s">
        <v>9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38" t="s">
        <v>21</v>
      </c>
      <c r="AA62" s="38"/>
      <c r="AB62" s="38"/>
      <c r="AC62" s="38"/>
      <c r="AD62" s="38"/>
      <c r="AE62" s="73" t="s">
        <v>34</v>
      </c>
      <c r="AF62" s="73"/>
      <c r="AG62" s="73"/>
      <c r="AH62" s="73"/>
      <c r="AI62" s="73"/>
      <c r="AJ62" s="73"/>
      <c r="AK62" s="73"/>
      <c r="AL62" s="73"/>
      <c r="AM62" s="73"/>
      <c r="AN62" s="70"/>
      <c r="AO62" s="64" t="s">
        <v>10</v>
      </c>
      <c r="AP62" s="64"/>
      <c r="AQ62" s="64"/>
      <c r="AR62" s="64"/>
      <c r="AS62" s="64"/>
      <c r="AT62" s="64"/>
      <c r="AU62" s="64"/>
      <c r="AV62" s="64"/>
      <c r="AW62" s="64" t="s">
        <v>33</v>
      </c>
      <c r="AX62" s="64"/>
      <c r="AY62" s="64"/>
      <c r="AZ62" s="64"/>
      <c r="BA62" s="64"/>
      <c r="BB62" s="64"/>
      <c r="BC62" s="64"/>
      <c r="BD62" s="64"/>
      <c r="BE62" s="64" t="s">
        <v>12</v>
      </c>
      <c r="BF62" s="64"/>
      <c r="BG62" s="64"/>
      <c r="BH62" s="64"/>
      <c r="BI62" s="64"/>
      <c r="BJ62" s="64"/>
      <c r="BK62" s="64"/>
      <c r="BL62" s="64"/>
      <c r="CA62" s="1" t="s">
        <v>19</v>
      </c>
    </row>
    <row r="63" spans="1:79" ht="12.75" customHeight="1" x14ac:dyDescent="0.2">
      <c r="A63" s="38"/>
      <c r="B63" s="38"/>
      <c r="C63" s="38"/>
      <c r="D63" s="38"/>
      <c r="E63" s="38"/>
      <c r="F63" s="38"/>
      <c r="G63" s="125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7"/>
      <c r="Z63" s="42"/>
      <c r="AA63" s="42"/>
      <c r="AB63" s="42"/>
      <c r="AC63" s="42"/>
      <c r="AD63" s="42"/>
      <c r="AE63" s="128"/>
      <c r="AF63" s="128"/>
      <c r="AG63" s="128"/>
      <c r="AH63" s="128"/>
      <c r="AI63" s="128"/>
      <c r="AJ63" s="128"/>
      <c r="AK63" s="128"/>
      <c r="AL63" s="128"/>
      <c r="AM63" s="128"/>
      <c r="AN63" s="95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59" t="s">
        <v>74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5"/>
      <c r="AO66" s="62" t="s">
        <v>75</v>
      </c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</row>
    <row r="67" spans="1:59" x14ac:dyDescent="0.2">
      <c r="W67" s="52" t="s">
        <v>7</v>
      </c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O67" s="52" t="s">
        <v>54</v>
      </c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</row>
    <row r="68" spans="1:59" ht="15.75" customHeight="1" x14ac:dyDescent="0.2">
      <c r="A68" s="63" t="s">
        <v>5</v>
      </c>
      <c r="B68" s="63"/>
      <c r="C68" s="63"/>
      <c r="D68" s="63"/>
      <c r="E68" s="63"/>
      <c r="F68" s="63"/>
    </row>
    <row r="69" spans="1:59" ht="13.15" customHeight="1" x14ac:dyDescent="0.2">
      <c r="A69" s="56" t="s">
        <v>73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</row>
    <row r="70" spans="1:59" x14ac:dyDescent="0.2">
      <c r="A70" s="58" t="s">
        <v>49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59" t="s">
        <v>74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5"/>
      <c r="AO72" s="62" t="s">
        <v>76</v>
      </c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</row>
    <row r="73" spans="1:59" x14ac:dyDescent="0.2">
      <c r="W73" s="52" t="s">
        <v>7</v>
      </c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O73" s="52" t="s">
        <v>54</v>
      </c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</row>
    <row r="74" spans="1:59" x14ac:dyDescent="0.2">
      <c r="A74" s="50">
        <v>43857</v>
      </c>
      <c r="B74" s="51"/>
      <c r="C74" s="51"/>
      <c r="D74" s="51"/>
      <c r="E74" s="51"/>
      <c r="F74" s="51"/>
      <c r="G74" s="51"/>
      <c r="H74" s="51"/>
    </row>
    <row r="75" spans="1:59" x14ac:dyDescent="0.2">
      <c r="A75" s="52" t="s">
        <v>47</v>
      </c>
      <c r="B75" s="52"/>
      <c r="C75" s="52"/>
      <c r="D75" s="52"/>
      <c r="E75" s="52"/>
      <c r="F75" s="52"/>
      <c r="G75" s="52"/>
      <c r="H75" s="52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</mergeCells>
  <conditionalFormatting sqref="G63:L63">
    <cfRule type="cellIs" dxfId="11" priority="2" stopIfTrue="1" operator="equal">
      <formula>$G62</formula>
    </cfRule>
  </conditionalFormatting>
  <conditionalFormatting sqref="D49:I49">
    <cfRule type="cellIs" dxfId="10" priority="3" stopIfTrue="1" operator="equal">
      <formula>$D48</formula>
    </cfRule>
  </conditionalFormatting>
  <conditionalFormatting sqref="A63:F63">
    <cfRule type="cellIs" dxfId="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КПК0213112</vt:lpstr>
      <vt:lpstr>КПК0217362</vt:lpstr>
      <vt:lpstr>Лист2</vt:lpstr>
      <vt:lpstr>Лист1</vt:lpstr>
      <vt:lpstr>КПК0213112!Область_печати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2020-07-13T11:53:26Z</cp:lastPrinted>
  <dcterms:created xsi:type="dcterms:W3CDTF">2016-08-15T09:54:21Z</dcterms:created>
  <dcterms:modified xsi:type="dcterms:W3CDTF">2020-07-13T11:53:41Z</dcterms:modified>
</cp:coreProperties>
</file>