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5062" sheetId="1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КПК0215062!$A$1:$BM$87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73" i="13" l="1"/>
  <c r="BE67" i="13"/>
  <c r="BE68" i="13"/>
  <c r="BE69" i="13"/>
  <c r="BE70" i="13"/>
  <c r="BE71" i="13"/>
  <c r="BE72" i="13"/>
  <c r="BE74" i="13"/>
  <c r="BE66" i="13"/>
  <c r="AJ59" i="13"/>
  <c r="AB59" i="13"/>
  <c r="AR58" i="13"/>
  <c r="AR57" i="24" l="1"/>
  <c r="AS49" i="24"/>
  <c r="AR59" i="13"/>
  <c r="AS50" i="13"/>
  <c r="AS49" i="13"/>
</calcChain>
</file>

<file path=xl/sharedStrings.xml><?xml version="1.0" encoding="utf-8"?>
<sst xmlns="http://schemas.openxmlformats.org/spreadsheetml/2006/main" count="256" uniqueCount="115">
  <si>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</si>
  <si>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</si>
  <si>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</si>
  <si>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</si>
  <si>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</si>
  <si>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</si>
  <si>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</si>
  <si>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</si>
  <si>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</si>
  <si>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</si>
  <si>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</si>
  <si>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</si>
  <si>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</si>
  <si>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</si>
  <si>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</si>
  <si>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</si>
  <si>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</si>
  <si>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</si>
  <si>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</si>
  <si>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</si>
  <si>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</si>
  <si>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</si>
  <si>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</si>
  <si>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</si>
  <si>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</si>
  <si>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</si>
  <si>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</si>
  <si>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</si>
  <si>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</si>
  <si>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</si>
  <si>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</si>
  <si>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</si>
  <si>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</si>
  <si>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</si>
  <si>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</si>
  <si>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</si>
  <si>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</si>
  <si>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</si>
  <si>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</si>
  <si>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</si>
  <si>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</si>
  <si>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</si>
  <si>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</si>
  <si>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</si>
  <si>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</si>
  <si>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</si>
  <si>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</si>
  <si>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</si>
  <si>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</si>
  <si>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</si>
  <si>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</si>
  <si>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</si>
  <si>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</si>
  <si>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</si>
  <si>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</si>
  <si>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</si>
  <si>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</si>
  <si>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</si>
  <si>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</si>
  <si>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</si>
  <si>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</si>
  <si>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</si>
  <si>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</si>
  <si>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</si>
  <si>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</si>
  <si>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</si>
  <si>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</si>
  <si>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</si>
  <si>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</si>
  <si>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</si>
  <si>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</si>
  <si>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</si>
  <si>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</si>
  <si>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</si>
  <si>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</si>
  <si>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</si>
  <si>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</si>
  <si>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</si>
  <si>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</si>
  <si>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</si>
  <si>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</si>
  <si>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</si>
  <si>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</si>
  <si>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</si>
  <si>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</si>
  <si>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</si>
  <si>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осіб</t>
  </si>
  <si>
    <t>грн.</t>
  </si>
  <si>
    <t>Якості</t>
  </si>
  <si>
    <t>Забезпечення розвитку фізичної культури і спорту</t>
  </si>
  <si>
    <t>Підтримка спорту вищих досягень та організацій, які здійснюють фізкультурно-спортивну діяльність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</si>
  <si>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Міністерства молоді та спорту України від 23.11.2016р.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спорту"_x000D__x000D_
Рішення сільської ради №758-34/VII від 18.12.2019 р. "Про сільський бюджет на 2020 рік"</t>
  </si>
  <si>
    <t>Створення умов для впровадження здорового способу життя, залучення населення до спорту, підготовка спортивного резерву та підвищення рівня фізичної активності, розвиток спорту вищих досягень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</si>
  <si>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</si>
  <si>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</si>
  <si>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</si>
  <si>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0810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</si>
  <si>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</si>
  <si>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</si>
  <si>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</si>
  <si>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</si>
  <si>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</si>
  <si>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</si>
  <si>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розвитку фізичної культури і спорту та залучення населення до занять фізичною культурою і спортом</t>
  </si>
  <si>
    <t>Програма розвитку фізичної культури і спорту Троїцької сільської ради на 2020 рік</t>
  </si>
  <si>
    <t>кількість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од.</t>
  </si>
  <si>
    <t>кількість штатних працівників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осіб</t>
  </si>
  <si>
    <t>кількість осіб (контингент), які займаються в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коштів, осіб</t>
  </si>
  <si>
    <t>звіт форма №2-ФК</t>
  </si>
  <si>
    <t>кількість секцій, од.</t>
  </si>
  <si>
    <t>середні витрати на утримання одного закладу фізичної культури і спорту, організації фізкультурно-спортивної спрямованості (у розрізі закладів, організацій), що утримуються за рахунок бюджетних коштів, грн</t>
  </si>
  <si>
    <t xml:space="preserve">динаміка кількості осіб (контингент), зарахованих до складу збірних команд регіону, які займаються у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 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</si>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</sst>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2" zoomScaleNormal="100" zoomScaleSheetLayoutView="100" workbookViewId="0">
      <selection activeCell="T78" sqref="T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37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53" t="s">
        <v>101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">
      <c r="AO4" s="54" t="s">
        <v>102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" customHeight="1" x14ac:dyDescent="0.2">
      <c r="AO7" s="62" t="s">
        <v>114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1:77" hidden="1" x14ac:dyDescent="0.2"/>
    <row r="9" spans="1:77" hidden="1" x14ac:dyDescent="0.2"/>
    <row r="10" spans="1:77" ht="15.75" customHeight="1" x14ac:dyDescent="0.2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9" t="s">
        <v>79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25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84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83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9" t="s">
        <v>79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56</v>
      </c>
      <c r="B19" s="59" t="s">
        <v>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7" t="s">
        <v>94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59" t="s">
        <v>80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970753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930753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25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24</v>
      </c>
      <c r="B23" s="69"/>
      <c r="C23" s="69"/>
      <c r="D23" s="69"/>
      <c r="E23" s="69"/>
      <c r="F23" s="69"/>
      <c r="G23" s="69"/>
      <c r="H23" s="69"/>
      <c r="I23" s="76">
        <v>40000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26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26" customHeight="1" x14ac:dyDescent="0.2">
      <c r="A26" s="68" t="s">
        <v>91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1" t="s">
        <v>89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31.5" customHeight="1" x14ac:dyDescent="0.2">
      <c r="A35" s="68" t="s">
        <v>92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38">
        <v>1</v>
      </c>
      <c r="B41" s="38"/>
      <c r="C41" s="38"/>
      <c r="D41" s="38"/>
      <c r="E41" s="38"/>
      <c r="F41" s="38"/>
      <c r="G41" s="84" t="s">
        <v>103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30</v>
      </c>
      <c r="B45" s="74"/>
      <c r="C45" s="74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4" t="s">
        <v>31</v>
      </c>
      <c r="AD45" s="74"/>
      <c r="AE45" s="74"/>
      <c r="AF45" s="74"/>
      <c r="AG45" s="74"/>
      <c r="AH45" s="74"/>
      <c r="AI45" s="74"/>
      <c r="AJ45" s="74"/>
      <c r="AK45" s="74" t="s">
        <v>32</v>
      </c>
      <c r="AL45" s="74"/>
      <c r="AM45" s="74"/>
      <c r="AN45" s="74"/>
      <c r="AO45" s="74"/>
      <c r="AP45" s="74"/>
      <c r="AQ45" s="74"/>
      <c r="AR45" s="74"/>
      <c r="AS45" s="74" t="s">
        <v>29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48" t="s">
        <v>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2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38">
        <v>1</v>
      </c>
      <c r="B49" s="38"/>
      <c r="C49" s="38"/>
      <c r="D49" s="81" t="s">
        <v>90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3">
        <v>930753</v>
      </c>
      <c r="AD49" s="43"/>
      <c r="AE49" s="43"/>
      <c r="AF49" s="43"/>
      <c r="AG49" s="43"/>
      <c r="AH49" s="43"/>
      <c r="AI49" s="43"/>
      <c r="AJ49" s="43"/>
      <c r="AK49" s="43">
        <v>40000</v>
      </c>
      <c r="AL49" s="43"/>
      <c r="AM49" s="43"/>
      <c r="AN49" s="43"/>
      <c r="AO49" s="43"/>
      <c r="AP49" s="43"/>
      <c r="AQ49" s="43"/>
      <c r="AR49" s="43"/>
      <c r="AS49" s="43">
        <f>AC49+AK49</f>
        <v>970753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107" t="s">
        <v>65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8">
        <v>930753</v>
      </c>
      <c r="AD50" s="98"/>
      <c r="AE50" s="98"/>
      <c r="AF50" s="98"/>
      <c r="AG50" s="98"/>
      <c r="AH50" s="98"/>
      <c r="AI50" s="98"/>
      <c r="AJ50" s="98"/>
      <c r="AK50" s="98">
        <v>40000</v>
      </c>
      <c r="AL50" s="98"/>
      <c r="AM50" s="98"/>
      <c r="AN50" s="98"/>
      <c r="AO50" s="98"/>
      <c r="AP50" s="98"/>
      <c r="AQ50" s="98"/>
      <c r="AR50" s="98"/>
      <c r="AS50" s="98">
        <f>AC50+AK50</f>
        <v>970753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52" t="s">
        <v>44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79" ht="15" customHeight="1" x14ac:dyDescent="0.2">
      <c r="A53" s="87" t="s">
        <v>81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4" t="s">
        <v>30</v>
      </c>
      <c r="B54" s="74"/>
      <c r="C54" s="74"/>
      <c r="D54" s="88" t="s">
        <v>36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4" t="s">
        <v>31</v>
      </c>
      <c r="AC54" s="74"/>
      <c r="AD54" s="74"/>
      <c r="AE54" s="74"/>
      <c r="AF54" s="74"/>
      <c r="AG54" s="74"/>
      <c r="AH54" s="74"/>
      <c r="AI54" s="74"/>
      <c r="AJ54" s="74" t="s">
        <v>32</v>
      </c>
      <c r="AK54" s="74"/>
      <c r="AL54" s="74"/>
      <c r="AM54" s="74"/>
      <c r="AN54" s="74"/>
      <c r="AO54" s="74"/>
      <c r="AP54" s="74"/>
      <c r="AQ54" s="74"/>
      <c r="AR54" s="74" t="s">
        <v>29</v>
      </c>
      <c r="AS54" s="74"/>
      <c r="AT54" s="74"/>
      <c r="AU54" s="74"/>
      <c r="AV54" s="74"/>
      <c r="AW54" s="74"/>
      <c r="AX54" s="74"/>
      <c r="AY54" s="74"/>
    </row>
    <row r="55" spans="1:79" ht="29.1" customHeight="1" x14ac:dyDescent="0.2">
      <c r="A55" s="74"/>
      <c r="B55" s="74"/>
      <c r="C55" s="74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79" ht="15.75" customHeight="1" x14ac:dyDescent="0.2">
      <c r="A56" s="74">
        <v>1</v>
      </c>
      <c r="B56" s="74"/>
      <c r="C56" s="74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4">
        <v>3</v>
      </c>
      <c r="AC56" s="74"/>
      <c r="AD56" s="74"/>
      <c r="AE56" s="74"/>
      <c r="AF56" s="74"/>
      <c r="AG56" s="74"/>
      <c r="AH56" s="74"/>
      <c r="AI56" s="74"/>
      <c r="AJ56" s="74">
        <v>4</v>
      </c>
      <c r="AK56" s="74"/>
      <c r="AL56" s="74"/>
      <c r="AM56" s="74"/>
      <c r="AN56" s="74"/>
      <c r="AO56" s="74"/>
      <c r="AP56" s="74"/>
      <c r="AQ56" s="74"/>
      <c r="AR56" s="74">
        <v>5</v>
      </c>
      <c r="AS56" s="74"/>
      <c r="AT56" s="74"/>
      <c r="AU56" s="74"/>
      <c r="AV56" s="74"/>
      <c r="AW56" s="74"/>
      <c r="AX56" s="74"/>
      <c r="AY56" s="74"/>
    </row>
    <row r="57" spans="1:79" ht="12.75" hidden="1" customHeight="1" x14ac:dyDescent="0.2">
      <c r="A57" s="38" t="s">
        <v>8</v>
      </c>
      <c r="B57" s="38"/>
      <c r="C57" s="38"/>
      <c r="D57" s="78" t="s">
        <v>9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 x14ac:dyDescent="0.2">
      <c r="A58" s="38">
        <v>1</v>
      </c>
      <c r="B58" s="38"/>
      <c r="C58" s="38"/>
      <c r="D58" s="81" t="s">
        <v>104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98">
        <v>930753</v>
      </c>
      <c r="AC58" s="98"/>
      <c r="AD58" s="98"/>
      <c r="AE58" s="98"/>
      <c r="AF58" s="98"/>
      <c r="AG58" s="98"/>
      <c r="AH58" s="98"/>
      <c r="AI58" s="98"/>
      <c r="AJ58" s="98">
        <v>40000</v>
      </c>
      <c r="AK58" s="98"/>
      <c r="AL58" s="98"/>
      <c r="AM58" s="98"/>
      <c r="AN58" s="98"/>
      <c r="AO58" s="98"/>
      <c r="AP58" s="98"/>
      <c r="AQ58" s="98"/>
      <c r="AR58" s="98">
        <f>AB58+AJ58</f>
        <v>970753</v>
      </c>
      <c r="AS58" s="98"/>
      <c r="AT58" s="98"/>
      <c r="AU58" s="98"/>
      <c r="AV58" s="98"/>
      <c r="AW58" s="98"/>
      <c r="AX58" s="98"/>
      <c r="AY58" s="98"/>
    </row>
    <row r="59" spans="1:79" s="4" customFormat="1" ht="12.75" customHeight="1" x14ac:dyDescent="0.2">
      <c r="A59" s="44"/>
      <c r="B59" s="44"/>
      <c r="C59" s="44"/>
      <c r="D59" s="99" t="s">
        <v>29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8">
        <f>AB58</f>
        <v>930753</v>
      </c>
      <c r="AC59" s="98"/>
      <c r="AD59" s="98"/>
      <c r="AE59" s="98"/>
      <c r="AF59" s="98"/>
      <c r="AG59" s="98"/>
      <c r="AH59" s="98"/>
      <c r="AI59" s="98"/>
      <c r="AJ59" s="98">
        <f>AJ58</f>
        <v>40000</v>
      </c>
      <c r="AK59" s="98"/>
      <c r="AL59" s="98"/>
      <c r="AM59" s="98"/>
      <c r="AN59" s="98"/>
      <c r="AO59" s="98"/>
      <c r="AP59" s="98"/>
      <c r="AQ59" s="98"/>
      <c r="AR59" s="98">
        <f>AB59+AJ59</f>
        <v>970753</v>
      </c>
      <c r="AS59" s="98"/>
      <c r="AT59" s="98"/>
      <c r="AU59" s="98"/>
      <c r="AV59" s="98"/>
      <c r="AW59" s="98"/>
      <c r="AX59" s="98"/>
      <c r="AY59" s="98"/>
      <c r="CA59" s="4" t="s">
        <v>18</v>
      </c>
    </row>
    <row r="60" spans="1:79" ht="15.75" customHeight="1" x14ac:dyDescent="0.2"/>
    <row r="61" spans="1:79" ht="15.75" customHeight="1" x14ac:dyDescent="0.2">
      <c r="A61" s="69" t="s">
        <v>45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74" t="s">
        <v>30</v>
      </c>
      <c r="B62" s="74"/>
      <c r="C62" s="74"/>
      <c r="D62" s="74"/>
      <c r="E62" s="74"/>
      <c r="F62" s="74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4" t="s">
        <v>4</v>
      </c>
      <c r="AA62" s="74"/>
      <c r="AB62" s="74"/>
      <c r="AC62" s="74"/>
      <c r="AD62" s="74"/>
      <c r="AE62" s="74" t="s">
        <v>3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4">
        <v>1</v>
      </c>
      <c r="B63" s="74"/>
      <c r="C63" s="74"/>
      <c r="D63" s="74"/>
      <c r="E63" s="74"/>
      <c r="F63" s="74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4">
        <v>3</v>
      </c>
      <c r="AA63" s="74"/>
      <c r="AB63" s="74"/>
      <c r="AC63" s="74"/>
      <c r="AD63" s="74"/>
      <c r="AE63" s="74">
        <v>4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>
        <v>5</v>
      </c>
      <c r="AP63" s="74"/>
      <c r="AQ63" s="74"/>
      <c r="AR63" s="74"/>
      <c r="AS63" s="74"/>
      <c r="AT63" s="74"/>
      <c r="AU63" s="74"/>
      <c r="AV63" s="74"/>
      <c r="AW63" s="74">
        <v>6</v>
      </c>
      <c r="AX63" s="74"/>
      <c r="AY63" s="74"/>
      <c r="AZ63" s="74"/>
      <c r="BA63" s="74"/>
      <c r="BB63" s="74"/>
      <c r="BC63" s="74"/>
      <c r="BD63" s="74"/>
      <c r="BE63" s="74">
        <v>7</v>
      </c>
      <c r="BF63" s="74"/>
      <c r="BG63" s="74"/>
      <c r="BH63" s="74"/>
      <c r="BI63" s="74"/>
      <c r="BJ63" s="74"/>
      <c r="BK63" s="74"/>
      <c r="BL63" s="74"/>
    </row>
    <row r="64" spans="1:79" ht="12.75" hidden="1" customHeight="1" x14ac:dyDescent="0.2">
      <c r="A64" s="38" t="s">
        <v>35</v>
      </c>
      <c r="B64" s="38"/>
      <c r="C64" s="38"/>
      <c r="D64" s="38"/>
      <c r="E64" s="38"/>
      <c r="F64" s="38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38" t="s">
        <v>21</v>
      </c>
      <c r="AA64" s="38"/>
      <c r="AB64" s="38"/>
      <c r="AC64" s="38"/>
      <c r="AD64" s="38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 x14ac:dyDescent="0.2">
      <c r="A65" s="44">
        <v>1</v>
      </c>
      <c r="B65" s="44"/>
      <c r="C65" s="44"/>
      <c r="D65" s="44"/>
      <c r="E65" s="44"/>
      <c r="F65" s="44"/>
      <c r="G65" s="45" t="s">
        <v>66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/>
      <c r="AA65" s="42"/>
      <c r="AB65" s="42"/>
      <c r="AC65" s="42"/>
      <c r="AD65" s="42"/>
      <c r="AE65" s="103"/>
      <c r="AF65" s="103"/>
      <c r="AG65" s="103"/>
      <c r="AH65" s="103"/>
      <c r="AI65" s="103"/>
      <c r="AJ65" s="103"/>
      <c r="AK65" s="103"/>
      <c r="AL65" s="103"/>
      <c r="AM65" s="103"/>
      <c r="AN65" s="84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79" ht="42" customHeight="1" x14ac:dyDescent="0.2">
      <c r="A66" s="38"/>
      <c r="B66" s="38"/>
      <c r="C66" s="38"/>
      <c r="D66" s="38"/>
      <c r="E66" s="38"/>
      <c r="F66" s="38"/>
      <c r="G66" s="39" t="s">
        <v>105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67</v>
      </c>
      <c r="AA66" s="42"/>
      <c r="AB66" s="42"/>
      <c r="AC66" s="42"/>
      <c r="AD66" s="42"/>
      <c r="AE66" s="42" t="s">
        <v>85</v>
      </c>
      <c r="AF66" s="42"/>
      <c r="AG66" s="42"/>
      <c r="AH66" s="42"/>
      <c r="AI66" s="42"/>
      <c r="AJ66" s="42"/>
      <c r="AK66" s="42"/>
      <c r="AL66" s="42"/>
      <c r="AM66" s="42"/>
      <c r="AN66" s="39"/>
      <c r="AO66" s="43">
        <v>2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>
        <f>AO66+AW66</f>
        <v>2</v>
      </c>
      <c r="BF66" s="43"/>
      <c r="BG66" s="43"/>
      <c r="BH66" s="43"/>
      <c r="BI66" s="43"/>
      <c r="BJ66" s="43"/>
      <c r="BK66" s="43"/>
      <c r="BL66" s="43"/>
    </row>
    <row r="67" spans="1:79" ht="51" customHeight="1" x14ac:dyDescent="0.2">
      <c r="A67" s="38"/>
      <c r="B67" s="38"/>
      <c r="C67" s="38"/>
      <c r="D67" s="38"/>
      <c r="E67" s="38"/>
      <c r="F67" s="38"/>
      <c r="G67" s="39" t="s">
        <v>106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86</v>
      </c>
      <c r="AA67" s="42"/>
      <c r="AB67" s="42"/>
      <c r="AC67" s="42"/>
      <c r="AD67" s="42"/>
      <c r="AE67" s="42" t="s">
        <v>68</v>
      </c>
      <c r="AF67" s="42"/>
      <c r="AG67" s="42"/>
      <c r="AH67" s="42"/>
      <c r="AI67" s="42"/>
      <c r="AJ67" s="42"/>
      <c r="AK67" s="42"/>
      <c r="AL67" s="42"/>
      <c r="AM67" s="42"/>
      <c r="AN67" s="39"/>
      <c r="AO67" s="43">
        <v>3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ref="BE67:BE74" si="0">AO67+AW67</f>
        <v>3</v>
      </c>
      <c r="BF67" s="43"/>
      <c r="BG67" s="43"/>
      <c r="BH67" s="43"/>
      <c r="BI67" s="43"/>
      <c r="BJ67" s="43"/>
      <c r="BK67" s="43"/>
      <c r="BL67" s="43"/>
    </row>
    <row r="68" spans="1:79" ht="48" customHeight="1" x14ac:dyDescent="0.2">
      <c r="A68" s="38"/>
      <c r="B68" s="38"/>
      <c r="C68" s="38"/>
      <c r="D68" s="38"/>
      <c r="E68" s="38"/>
      <c r="F68" s="38"/>
      <c r="G68" s="39" t="s">
        <v>107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86</v>
      </c>
      <c r="AA68" s="42"/>
      <c r="AB68" s="42"/>
      <c r="AC68" s="42"/>
      <c r="AD68" s="42"/>
      <c r="AE68" s="42" t="s">
        <v>108</v>
      </c>
      <c r="AF68" s="42"/>
      <c r="AG68" s="42"/>
      <c r="AH68" s="42"/>
      <c r="AI68" s="42"/>
      <c r="AJ68" s="42"/>
      <c r="AK68" s="42"/>
      <c r="AL68" s="42"/>
      <c r="AM68" s="42"/>
      <c r="AN68" s="39"/>
      <c r="AO68" s="43">
        <v>131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f t="shared" si="0"/>
        <v>131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44">
        <v>2</v>
      </c>
      <c r="B69" s="44"/>
      <c r="C69" s="44"/>
      <c r="D69" s="44"/>
      <c r="E69" s="44"/>
      <c r="F69" s="44"/>
      <c r="G69" s="45" t="s">
        <v>69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3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si="0"/>
        <v>0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/>
      <c r="B70" s="38"/>
      <c r="C70" s="38"/>
      <c r="D70" s="38"/>
      <c r="E70" s="38"/>
      <c r="F70" s="38"/>
      <c r="G70" s="39" t="s">
        <v>109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67</v>
      </c>
      <c r="AA70" s="42"/>
      <c r="AB70" s="42"/>
      <c r="AC70" s="42"/>
      <c r="AD70" s="42"/>
      <c r="AE70" s="42" t="s">
        <v>108</v>
      </c>
      <c r="AF70" s="42"/>
      <c r="AG70" s="42"/>
      <c r="AH70" s="42"/>
      <c r="AI70" s="42"/>
      <c r="AJ70" s="42"/>
      <c r="AK70" s="42"/>
      <c r="AL70" s="42"/>
      <c r="AM70" s="42"/>
      <c r="AN70" s="39"/>
      <c r="AO70" s="43">
        <v>17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17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4">
        <v>3</v>
      </c>
      <c r="B71" s="44"/>
      <c r="C71" s="44"/>
      <c r="D71" s="44"/>
      <c r="E71" s="44"/>
      <c r="F71" s="44"/>
      <c r="G71" s="45" t="s">
        <v>70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39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0</v>
      </c>
      <c r="BF71" s="43"/>
      <c r="BG71" s="43"/>
      <c r="BH71" s="43"/>
      <c r="BI71" s="43"/>
      <c r="BJ71" s="43"/>
      <c r="BK71" s="43"/>
      <c r="BL71" s="43"/>
    </row>
    <row r="72" spans="1:79" ht="52.5" customHeight="1" x14ac:dyDescent="0.2">
      <c r="A72" s="38"/>
      <c r="B72" s="38"/>
      <c r="C72" s="38"/>
      <c r="D72" s="38"/>
      <c r="E72" s="38"/>
      <c r="F72" s="38"/>
      <c r="G72" s="39" t="s">
        <v>110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87</v>
      </c>
      <c r="AA72" s="42"/>
      <c r="AB72" s="42"/>
      <c r="AC72" s="42"/>
      <c r="AD72" s="42"/>
      <c r="AE72" s="42" t="s">
        <v>71</v>
      </c>
      <c r="AF72" s="42"/>
      <c r="AG72" s="42"/>
      <c r="AH72" s="42"/>
      <c r="AI72" s="42"/>
      <c r="AJ72" s="42"/>
      <c r="AK72" s="42"/>
      <c r="AL72" s="42"/>
      <c r="AM72" s="42"/>
      <c r="AN72" s="39"/>
      <c r="AO72" s="43">
        <v>465376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si="0"/>
        <v>465376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44">
        <v>4</v>
      </c>
      <c r="B73" s="44"/>
      <c r="C73" s="44"/>
      <c r="D73" s="44"/>
      <c r="E73" s="44"/>
      <c r="F73" s="44"/>
      <c r="G73" s="45" t="s">
        <v>88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39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ref="BE73" si="1">AO73+AW73</f>
        <v>0</v>
      </c>
      <c r="BF73" s="43"/>
      <c r="BG73" s="43"/>
      <c r="BH73" s="43"/>
      <c r="BI73" s="43"/>
      <c r="BJ73" s="43"/>
      <c r="BK73" s="43"/>
      <c r="BL73" s="43"/>
    </row>
    <row r="74" spans="1:79" ht="61.5" customHeight="1" x14ac:dyDescent="0.2">
      <c r="A74" s="38"/>
      <c r="B74" s="38"/>
      <c r="C74" s="38"/>
      <c r="D74" s="38"/>
      <c r="E74" s="38"/>
      <c r="F74" s="38"/>
      <c r="G74" s="39" t="s">
        <v>111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87</v>
      </c>
      <c r="AA74" s="42"/>
      <c r="AB74" s="42"/>
      <c r="AC74" s="42"/>
      <c r="AD74" s="42"/>
      <c r="AE74" s="42" t="s">
        <v>71</v>
      </c>
      <c r="AF74" s="42"/>
      <c r="AG74" s="42"/>
      <c r="AH74" s="42"/>
      <c r="AI74" s="42"/>
      <c r="AJ74" s="42"/>
      <c r="AK74" s="42"/>
      <c r="AL74" s="42"/>
      <c r="AM74" s="42"/>
      <c r="AN74" s="39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  <c r="CA74" s="1" t="s">
        <v>20</v>
      </c>
    </row>
    <row r="75" spans="1:79" ht="0.75" customHeight="1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1" t="s">
        <v>76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5"/>
      <c r="AO77" s="114" t="s">
        <v>77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x14ac:dyDescent="0.2">
      <c r="W78" s="106" t="s">
        <v>7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54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 x14ac:dyDescent="0.2">
      <c r="A79" s="115" t="s">
        <v>5</v>
      </c>
      <c r="B79" s="115"/>
      <c r="C79" s="115"/>
      <c r="D79" s="115"/>
      <c r="E79" s="115"/>
      <c r="F79" s="115"/>
    </row>
    <row r="80" spans="1:79" ht="13.15" customHeight="1" x14ac:dyDescent="0.2">
      <c r="A80" s="54" t="s">
        <v>75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 x14ac:dyDescent="0.2">
      <c r="A81" s="110" t="s">
        <v>49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1" t="s">
        <v>112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5"/>
      <c r="AO83" s="114" t="s">
        <v>113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 x14ac:dyDescent="0.2">
      <c r="W84" s="106" t="s">
        <v>7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04">
        <v>43860</v>
      </c>
      <c r="B85" s="105"/>
      <c r="C85" s="105"/>
      <c r="D85" s="105"/>
      <c r="E85" s="105"/>
      <c r="F85" s="105"/>
      <c r="G85" s="105"/>
      <c r="H85" s="105"/>
    </row>
    <row r="86" spans="1:59" x14ac:dyDescent="0.2">
      <c r="A86" s="106" t="s">
        <v>47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A85:H85"/>
    <mergeCell ref="A86:H86"/>
    <mergeCell ref="A50:C50"/>
    <mergeCell ref="D50:AB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74:F74"/>
    <mergeCell ref="G74:Y74"/>
    <mergeCell ref="Z74:AD74"/>
    <mergeCell ref="AE74:AN74"/>
    <mergeCell ref="AO74:AV74"/>
    <mergeCell ref="AW74:BD74"/>
    <mergeCell ref="BE74:BL74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74:L74">
    <cfRule type="cellIs" dxfId="10" priority="7" stopIfTrue="1" operator="equal">
      <formula>$G64</formula>
    </cfRule>
  </conditionalFormatting>
  <conditionalFormatting sqref="D49">
    <cfRule type="cellIs" dxfId="9" priority="8" stopIfTrue="1" operator="equal">
      <formula>$D48</formula>
    </cfRule>
  </conditionalFormatting>
  <conditionalFormatting sqref="A74:F74">
    <cfRule type="cellIs" dxfId="8" priority="9" stopIfTrue="1" operator="equal">
      <formula>0</formula>
    </cfRule>
  </conditionalFormatting>
  <conditionalFormatting sqref="D50">
    <cfRule type="cellIs" dxfId="7" priority="6" stopIfTrue="1" operator="equal">
      <formula>$D49</formula>
    </cfRule>
  </conditionalFormatting>
  <conditionalFormatting sqref="G65:L72">
    <cfRule type="cellIs" dxfId="6" priority="3" stopIfTrue="1" operator="equal">
      <formula>$G56</formula>
    </cfRule>
  </conditionalFormatting>
  <conditionalFormatting sqref="A65:F72">
    <cfRule type="cellIs" dxfId="5" priority="4" stopIfTrue="1" operator="equal">
      <formula>0</formula>
    </cfRule>
  </conditionalFormatting>
  <conditionalFormatting sqref="G73:L73">
    <cfRule type="cellIs" dxfId="4" priority="1" stopIfTrue="1" operator="equal">
      <formula>$G63</formula>
    </cfRule>
  </conditionalFormatting>
  <conditionalFormatting sqref="A73:F73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37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54" t="s">
        <v>73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 x14ac:dyDescent="0.2">
      <c r="AO7" s="63" t="s">
        <v>2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10" spans="1:77" ht="15.75" customHeight="1" x14ac:dyDescent="0.2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9" t="s">
        <v>79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84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83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9" t="s">
        <v>79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7" t="s">
        <v>98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59" t="s">
        <v>80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25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24</v>
      </c>
      <c r="B23" s="69"/>
      <c r="C23" s="69"/>
      <c r="D23" s="69"/>
      <c r="E23" s="69"/>
      <c r="F23" s="69"/>
      <c r="G23" s="69"/>
      <c r="H23" s="6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26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30</v>
      </c>
      <c r="B45" s="74"/>
      <c r="C45" s="74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4" t="s">
        <v>31</v>
      </c>
      <c r="AD45" s="74"/>
      <c r="AE45" s="74"/>
      <c r="AF45" s="74"/>
      <c r="AG45" s="74"/>
      <c r="AH45" s="74"/>
      <c r="AI45" s="74"/>
      <c r="AJ45" s="74"/>
      <c r="AK45" s="74" t="s">
        <v>32</v>
      </c>
      <c r="AL45" s="74"/>
      <c r="AM45" s="74"/>
      <c r="AN45" s="74"/>
      <c r="AO45" s="74"/>
      <c r="AP45" s="74"/>
      <c r="AQ45" s="74"/>
      <c r="AR45" s="74"/>
      <c r="AS45" s="74" t="s">
        <v>29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48" t="s">
        <v>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2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4"/>
      <c r="B49" s="44"/>
      <c r="C49" s="44"/>
      <c r="D49" s="99" t="s">
        <v>65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>
        <f>AC49+AK49</f>
        <v>0</v>
      </c>
      <c r="AT49" s="98"/>
      <c r="AU49" s="98"/>
      <c r="AV49" s="98"/>
      <c r="AW49" s="98"/>
      <c r="AX49" s="98"/>
      <c r="AY49" s="98"/>
      <c r="AZ49" s="98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2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79" ht="15" customHeight="1" x14ac:dyDescent="0.2">
      <c r="A52" s="87" t="s">
        <v>81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4" t="s">
        <v>30</v>
      </c>
      <c r="B53" s="74"/>
      <c r="C53" s="74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4" t="s">
        <v>31</v>
      </c>
      <c r="AC53" s="74"/>
      <c r="AD53" s="74"/>
      <c r="AE53" s="74"/>
      <c r="AF53" s="74"/>
      <c r="AG53" s="74"/>
      <c r="AH53" s="74"/>
      <c r="AI53" s="74"/>
      <c r="AJ53" s="74" t="s">
        <v>32</v>
      </c>
      <c r="AK53" s="74"/>
      <c r="AL53" s="74"/>
      <c r="AM53" s="74"/>
      <c r="AN53" s="74"/>
      <c r="AO53" s="74"/>
      <c r="AP53" s="74"/>
      <c r="AQ53" s="74"/>
      <c r="AR53" s="74" t="s">
        <v>29</v>
      </c>
      <c r="AS53" s="74"/>
      <c r="AT53" s="74"/>
      <c r="AU53" s="74"/>
      <c r="AV53" s="74"/>
      <c r="AW53" s="74"/>
      <c r="AX53" s="74"/>
      <c r="AY53" s="74"/>
    </row>
    <row r="54" spans="1:79" ht="29.1" customHeight="1" x14ac:dyDescent="0.2">
      <c r="A54" s="74"/>
      <c r="B54" s="74"/>
      <c r="C54" s="74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79" ht="15.75" customHeight="1" x14ac:dyDescent="0.2">
      <c r="A55" s="74">
        <v>1</v>
      </c>
      <c r="B55" s="74"/>
      <c r="C55" s="74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4">
        <v>3</v>
      </c>
      <c r="AC55" s="74"/>
      <c r="AD55" s="74"/>
      <c r="AE55" s="74"/>
      <c r="AF55" s="74"/>
      <c r="AG55" s="74"/>
      <c r="AH55" s="74"/>
      <c r="AI55" s="74"/>
      <c r="AJ55" s="74">
        <v>4</v>
      </c>
      <c r="AK55" s="74"/>
      <c r="AL55" s="74"/>
      <c r="AM55" s="74"/>
      <c r="AN55" s="74"/>
      <c r="AO55" s="74"/>
      <c r="AP55" s="74"/>
      <c r="AQ55" s="74"/>
      <c r="AR55" s="74">
        <v>5</v>
      </c>
      <c r="AS55" s="74"/>
      <c r="AT55" s="74"/>
      <c r="AU55" s="74"/>
      <c r="AV55" s="74"/>
      <c r="AW55" s="74"/>
      <c r="AX55" s="74"/>
      <c r="AY55" s="74"/>
    </row>
    <row r="56" spans="1:79" ht="12.75" hidden="1" customHeight="1" x14ac:dyDescent="0.2">
      <c r="A56" s="38" t="s">
        <v>8</v>
      </c>
      <c r="B56" s="38"/>
      <c r="C56" s="38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7" t="s">
        <v>10</v>
      </c>
      <c r="AC56" s="97"/>
      <c r="AD56" s="97"/>
      <c r="AE56" s="97"/>
      <c r="AF56" s="97"/>
      <c r="AG56" s="97"/>
      <c r="AH56" s="97"/>
      <c r="AI56" s="97"/>
      <c r="AJ56" s="97" t="s">
        <v>11</v>
      </c>
      <c r="AK56" s="97"/>
      <c r="AL56" s="97"/>
      <c r="AM56" s="97"/>
      <c r="AN56" s="97"/>
      <c r="AO56" s="97"/>
      <c r="AP56" s="97"/>
      <c r="AQ56" s="97"/>
      <c r="AR56" s="97" t="s">
        <v>12</v>
      </c>
      <c r="AS56" s="97"/>
      <c r="AT56" s="97"/>
      <c r="AU56" s="97"/>
      <c r="AV56" s="97"/>
      <c r="AW56" s="97"/>
      <c r="AX56" s="97"/>
      <c r="AY56" s="97"/>
      <c r="CA56" s="1" t="s">
        <v>17</v>
      </c>
    </row>
    <row r="57" spans="1:79" s="4" customFormat="1" ht="12.75" customHeight="1" x14ac:dyDescent="0.2">
      <c r="A57" s="44"/>
      <c r="B57" s="44"/>
      <c r="C57" s="44"/>
      <c r="D57" s="99" t="s">
        <v>29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>
        <f>AB57+AJ57</f>
        <v>0</v>
      </c>
      <c r="AS57" s="98"/>
      <c r="AT57" s="98"/>
      <c r="AU57" s="98"/>
      <c r="AV57" s="98"/>
      <c r="AW57" s="98"/>
      <c r="AX57" s="98"/>
      <c r="AY57" s="98"/>
      <c r="CA57" s="4" t="s">
        <v>18</v>
      </c>
    </row>
    <row r="59" spans="1:79" ht="15.75" customHeight="1" x14ac:dyDescent="0.2">
      <c r="A59" s="69" t="s">
        <v>45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30" customHeight="1" x14ac:dyDescent="0.2">
      <c r="A60" s="74" t="s">
        <v>30</v>
      </c>
      <c r="B60" s="74"/>
      <c r="C60" s="74"/>
      <c r="D60" s="74"/>
      <c r="E60" s="74"/>
      <c r="F60" s="74"/>
      <c r="G60" s="94" t="s">
        <v>46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4" t="s">
        <v>4</v>
      </c>
      <c r="AA60" s="74"/>
      <c r="AB60" s="74"/>
      <c r="AC60" s="74"/>
      <c r="AD60" s="74"/>
      <c r="AE60" s="74" t="s">
        <v>3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94" t="s">
        <v>31</v>
      </c>
      <c r="AP60" s="95"/>
      <c r="AQ60" s="95"/>
      <c r="AR60" s="95"/>
      <c r="AS60" s="95"/>
      <c r="AT60" s="95"/>
      <c r="AU60" s="95"/>
      <c r="AV60" s="96"/>
      <c r="AW60" s="94" t="s">
        <v>32</v>
      </c>
      <c r="AX60" s="95"/>
      <c r="AY60" s="95"/>
      <c r="AZ60" s="95"/>
      <c r="BA60" s="95"/>
      <c r="BB60" s="95"/>
      <c r="BC60" s="95"/>
      <c r="BD60" s="96"/>
      <c r="BE60" s="94" t="s">
        <v>29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74">
        <v>1</v>
      </c>
      <c r="B61" s="74"/>
      <c r="C61" s="74"/>
      <c r="D61" s="74"/>
      <c r="E61" s="74"/>
      <c r="F61" s="74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4">
        <v>3</v>
      </c>
      <c r="AA61" s="74"/>
      <c r="AB61" s="74"/>
      <c r="AC61" s="74"/>
      <c r="AD61" s="74"/>
      <c r="AE61" s="74">
        <v>4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74">
        <v>5</v>
      </c>
      <c r="AP61" s="74"/>
      <c r="AQ61" s="74"/>
      <c r="AR61" s="74"/>
      <c r="AS61" s="74"/>
      <c r="AT61" s="74"/>
      <c r="AU61" s="74"/>
      <c r="AV61" s="74"/>
      <c r="AW61" s="74">
        <v>6</v>
      </c>
      <c r="AX61" s="74"/>
      <c r="AY61" s="74"/>
      <c r="AZ61" s="74"/>
      <c r="BA61" s="74"/>
      <c r="BB61" s="74"/>
      <c r="BC61" s="74"/>
      <c r="BD61" s="74"/>
      <c r="BE61" s="74">
        <v>7</v>
      </c>
      <c r="BF61" s="74"/>
      <c r="BG61" s="74"/>
      <c r="BH61" s="74"/>
      <c r="BI61" s="74"/>
      <c r="BJ61" s="74"/>
      <c r="BK61" s="74"/>
      <c r="BL61" s="74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78" t="s">
        <v>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38" t="s">
        <v>21</v>
      </c>
      <c r="AA62" s="38"/>
      <c r="AB62" s="38"/>
      <c r="AC62" s="38"/>
      <c r="AD62" s="38"/>
      <c r="AE62" s="102" t="s">
        <v>34</v>
      </c>
      <c r="AF62" s="102"/>
      <c r="AG62" s="102"/>
      <c r="AH62" s="102"/>
      <c r="AI62" s="102"/>
      <c r="AJ62" s="102"/>
      <c r="AK62" s="102"/>
      <c r="AL62" s="102"/>
      <c r="AM62" s="102"/>
      <c r="AN62" s="78"/>
      <c r="AO62" s="97" t="s">
        <v>10</v>
      </c>
      <c r="AP62" s="97"/>
      <c r="AQ62" s="97"/>
      <c r="AR62" s="97"/>
      <c r="AS62" s="97"/>
      <c r="AT62" s="97"/>
      <c r="AU62" s="97"/>
      <c r="AV62" s="97"/>
      <c r="AW62" s="97" t="s">
        <v>33</v>
      </c>
      <c r="AX62" s="97"/>
      <c r="AY62" s="97"/>
      <c r="AZ62" s="97"/>
      <c r="BA62" s="97"/>
      <c r="BB62" s="97"/>
      <c r="BC62" s="97"/>
      <c r="BD62" s="97"/>
      <c r="BE62" s="97" t="s">
        <v>12</v>
      </c>
      <c r="BF62" s="97"/>
      <c r="BG62" s="97"/>
      <c r="BH62" s="97"/>
      <c r="BI62" s="97"/>
      <c r="BJ62" s="97"/>
      <c r="BK62" s="97"/>
      <c r="BL62" s="97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103"/>
      <c r="AF63" s="103"/>
      <c r="AG63" s="103"/>
      <c r="AH63" s="103"/>
      <c r="AI63" s="103"/>
      <c r="AJ63" s="103"/>
      <c r="AK63" s="103"/>
      <c r="AL63" s="103"/>
      <c r="AM63" s="103"/>
      <c r="AN63" s="8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1" t="s">
        <v>76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5"/>
      <c r="AO66" s="114" t="s">
        <v>77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</row>
    <row r="67" spans="1:59" x14ac:dyDescent="0.2">
      <c r="W67" s="106" t="s">
        <v>7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54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59" ht="15.75" customHeight="1" x14ac:dyDescent="0.2">
      <c r="A68" s="115" t="s">
        <v>5</v>
      </c>
      <c r="B68" s="115"/>
      <c r="C68" s="115"/>
      <c r="D68" s="115"/>
      <c r="E68" s="115"/>
      <c r="F68" s="115"/>
    </row>
    <row r="69" spans="1:59" ht="13.15" customHeight="1" x14ac:dyDescent="0.2">
      <c r="A69" s="54" t="s">
        <v>75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</row>
    <row r="70" spans="1:59" x14ac:dyDescent="0.2">
      <c r="A70" s="110" t="s">
        <v>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1" t="s">
        <v>76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5"/>
      <c r="AO72" s="114" t="s">
        <v>78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59" x14ac:dyDescent="0.2">
      <c r="W73" s="106" t="s">
        <v>7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54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59" x14ac:dyDescent="0.2">
      <c r="A74" s="104">
        <v>43857</v>
      </c>
      <c r="B74" s="105"/>
      <c r="C74" s="105"/>
      <c r="D74" s="105"/>
      <c r="E74" s="105"/>
      <c r="F74" s="105"/>
      <c r="G74" s="105"/>
      <c r="H74" s="105"/>
    </row>
    <row r="75" spans="1:59" x14ac:dyDescent="0.2">
      <c r="A75" s="106" t="s">
        <v>47</v>
      </c>
      <c r="B75" s="106"/>
      <c r="C75" s="106"/>
      <c r="D75" s="106"/>
      <c r="E75" s="106"/>
      <c r="F75" s="106"/>
      <c r="G75" s="106"/>
      <c r="H75" s="106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КПК0215062</vt:lpstr>
      <vt:lpstr>КПК0217362</vt:lpstr>
      <vt:lpstr>Лист2</vt:lpstr>
      <vt:lpstr>Лист1</vt:lpstr>
      <vt:lpstr>КПК0215062!Область_печати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2020-02-12T21:14:53Z</dcterms:modified>
</cp:coreProperties>
</file>