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"/>
    </mc:Choice>
  </mc:AlternateContent>
  <bookViews>
    <workbookView xWindow="480" yWindow="135" windowWidth="27795" windowHeight="14385"/>
  </bookViews>
  <sheets>
    <sheet name="КПК0216030" sheetId="15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КПК0216030!$A$1:$BM$93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C51" i="15" l="1"/>
  <c r="AK51" i="15" l="1"/>
  <c r="U22" i="15"/>
  <c r="BE79" i="15" l="1"/>
  <c r="BE76" i="15"/>
  <c r="BE72" i="15"/>
  <c r="BE69" i="15"/>
  <c r="BE68" i="15" l="1"/>
  <c r="BE70" i="15"/>
  <c r="BE71" i="15"/>
  <c r="BE73" i="15"/>
  <c r="BE74" i="15"/>
  <c r="BE75" i="15"/>
  <c r="BE77" i="15"/>
  <c r="BE78" i="15"/>
  <c r="BE80" i="15"/>
  <c r="BE67" i="15"/>
  <c r="AJ60" i="15"/>
  <c r="AB60" i="15"/>
  <c r="AR59" i="15"/>
  <c r="AR57" i="24" l="1"/>
  <c r="AS49" i="24"/>
  <c r="AR60" i="15"/>
  <c r="AS51" i="15"/>
  <c r="AS50" i="15"/>
  <c r="AS49" i="15"/>
</calcChain>
</file>

<file path=xl/sharedStrings.xml><?xml version="1.0" encoding="utf-8"?>
<sst xmlns="http://schemas.openxmlformats.org/spreadsheetml/2006/main" count="270" uniqueCount="122">
  <si>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</si>
  <si>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</si>
  <si>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</si>
  <si>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</si>
  <si>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</si>
  <si>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</si>
  <si>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</si>
  <si>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</si>
  <si>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</si>
  <si>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</si>
  <si>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</si>
  <si>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</si>
  <si>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</si>
  <si>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</si>
  <si>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</si>
  <si>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</si>
  <si>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</si>
  <si>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</si>
  <si>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</si>
  <si>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</si>
  <si>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</si>
  <si>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</si>
  <si>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</si>
  <si>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</si>
  <si>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</si>
  <si>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</si>
  <si>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</si>
  <si>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</si>
  <si>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</si>
  <si>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</si>
  <si>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</si>
  <si>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</si>
  <si>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</si>
  <si>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</si>
  <si>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</si>
  <si>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</si>
  <si>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</si>
  <si>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</si>
  <si>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</si>
  <si>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</si>
  <si>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</si>
  <si>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</si>
  <si>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</si>
  <si>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</si>
  <si>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</si>
  <si>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</si>
  <si>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</si>
  <si>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</si>
  <si>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</si>
  <si>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</si>
  <si>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</si>
  <si>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</si>
  <si>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</si>
  <si>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</si>
  <si>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</si>
  <si>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</si>
  <si>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</si>
  <si>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</si>
  <si>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</si>
  <si>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</si>
  <si>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</si>
  <si>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</si>
  <si>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</si>
  <si>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</si>
  <si>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</si>
  <si>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</si>
  <si>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</si>
  <si>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</si>
  <si>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</si>
  <si>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</si>
  <si>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</si>
  <si>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</si>
  <si>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</si>
  <si>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</si>
  <si>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</si>
  <si>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</si>
  <si>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</si>
  <si>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</si>
  <si>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</si>
  <si>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</si>
  <si>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</si>
  <si>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</si>
  <si>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</si>
  <si>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</si>
  <si>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</si>
  <si>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</si>
  <si>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0620</t>
  </si>
  <si>
    <t>Придбання комунальної техніки</t>
  </si>
  <si>
    <t>Підвищення рівня благоустрою населених пунктів ОТГ</t>
  </si>
  <si>
    <t>0216030</t>
  </si>
  <si>
    <t>Організація благоустрою населених пунктів</t>
  </si>
  <si>
    <t>6030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</si>
  <si>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</si>
  <si>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</si>
  <si>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</si>
  <si>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</si>
  <si>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</si>
  <si>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</si>
  <si>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Забезпечення реалізації державної політики у галузі ЖКГ, житлової політики, благоустрою населених пунктів</t>
  </si>
  <si>
    <t>Забезпечити утримання в належному стані і функціонування об’єктів благоустрою територій населених пунктів ОТГ</t>
  </si>
  <si>
    <t>Програма по благоустрою населених пунктів Троїцької сільської ради на 2020 рік</t>
  </si>
  <si>
    <t>обсяг видатків на благоустрій території</t>
  </si>
  <si>
    <t>обсяг видатків на придбання комунальної техніки</t>
  </si>
  <si>
    <t>кількість придбаної комунальної техніки</t>
  </si>
  <si>
    <t>тендерна документація</t>
  </si>
  <si>
    <t>обсяг спожитої електроенергії</t>
  </si>
  <si>
    <t>кВт/год</t>
  </si>
  <si>
    <t>звіт</t>
  </si>
  <si>
    <t>середні витрати на придбання одиниці техніки</t>
  </si>
  <si>
    <t>середні витрати на благоустрій території</t>
  </si>
  <si>
    <t>питома вага прибраної, доглянутої площі до площі території, що підлягає догляду та прибиранню</t>
  </si>
  <si>
    <t>Збереження та утримання на належному рівні благоустрою територій населених пунктів, забезпечення збереження енергоресурсів</t>
  </si>
  <si>
    <t>обсяг видатків на оплату електроенергії</t>
  </si>
  <si>
    <t>обсяг видатків на оплату водопостачання</t>
  </si>
  <si>
    <t>обсяг спожитого водопостачання</t>
  </si>
  <si>
    <t>тис.кВт/год</t>
  </si>
  <si>
    <t>тис.куб.м</t>
  </si>
  <si>
    <t>рівень готовності електромереж до роботи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</si>
  <si>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</si>
  <si>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</si>
  <si>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МФУ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змінами)_x000D__x000D_
Рішення сільської ради №758-34/VII від 18.12.2019 р. "Про сільський бюджет на 2020 рік"(зі змінами)</t>
  </si>
  <si>
    <r>
      <t xml:space="preserve">              16 вересня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</si>
</sst>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60" zoomScaleNormal="100" zoomScaleSheetLayoutView="100" workbookViewId="0">
      <selection activeCell="BS70" sqref="BS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96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97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49" t="s">
        <v>121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97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97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46" t="s">
        <v>89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86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f>AS22+I23</f>
        <v>4076275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726275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3350000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26" customHeight="1" x14ac:dyDescent="0.2">
      <c r="A26" s="55" t="s">
        <v>120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69" t="s">
        <v>98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" customHeight="1" x14ac:dyDescent="0.2">
      <c r="A35" s="55" t="s">
        <v>88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>
        <v>1</v>
      </c>
      <c r="B41" s="65"/>
      <c r="C41" s="65"/>
      <c r="D41" s="65"/>
      <c r="E41" s="65"/>
      <c r="F41" s="65"/>
      <c r="G41" s="72" t="s">
        <v>99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8.5" customHeight="1" x14ac:dyDescent="0.2">
      <c r="A49" s="65">
        <v>1</v>
      </c>
      <c r="B49" s="65"/>
      <c r="C49" s="65"/>
      <c r="D49" s="69" t="s">
        <v>111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90">
        <v>726275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726275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65">
        <v>2</v>
      </c>
      <c r="B50" s="65"/>
      <c r="C50" s="65"/>
      <c r="D50" s="69" t="s">
        <v>87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90">
        <v>0</v>
      </c>
      <c r="AD50" s="90"/>
      <c r="AE50" s="90"/>
      <c r="AF50" s="90"/>
      <c r="AG50" s="90"/>
      <c r="AH50" s="90"/>
      <c r="AI50" s="90"/>
      <c r="AJ50" s="90"/>
      <c r="AK50" s="90">
        <v>3350000</v>
      </c>
      <c r="AL50" s="90"/>
      <c r="AM50" s="90"/>
      <c r="AN50" s="90"/>
      <c r="AO50" s="90"/>
      <c r="AP50" s="90"/>
      <c r="AQ50" s="90"/>
      <c r="AR50" s="90"/>
      <c r="AS50" s="90">
        <f>AC50+AK50</f>
        <v>3350000</v>
      </c>
      <c r="AT50" s="90"/>
      <c r="AU50" s="90"/>
      <c r="AV50" s="90"/>
      <c r="AW50" s="90"/>
      <c r="AX50" s="90"/>
      <c r="AY50" s="90"/>
      <c r="AZ50" s="9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2"/>
      <c r="B51" s="92"/>
      <c r="C51" s="92"/>
      <c r="D51" s="107" t="s">
        <v>65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1">
        <f>AC49+AC50</f>
        <v>726275</v>
      </c>
      <c r="AD51" s="91"/>
      <c r="AE51" s="91"/>
      <c r="AF51" s="91"/>
      <c r="AG51" s="91"/>
      <c r="AH51" s="91"/>
      <c r="AI51" s="91"/>
      <c r="AJ51" s="91"/>
      <c r="AK51" s="91">
        <f>AK50</f>
        <v>3350000</v>
      </c>
      <c r="AL51" s="91"/>
      <c r="AM51" s="91"/>
      <c r="AN51" s="91"/>
      <c r="AO51" s="91"/>
      <c r="AP51" s="91"/>
      <c r="AQ51" s="91"/>
      <c r="AR51" s="91"/>
      <c r="AS51" s="91">
        <f>AC51+AK51</f>
        <v>4076275</v>
      </c>
      <c r="AT51" s="91"/>
      <c r="AU51" s="91"/>
      <c r="AV51" s="91"/>
      <c r="AW51" s="91"/>
      <c r="AX51" s="91"/>
      <c r="AY51" s="91"/>
      <c r="AZ51" s="91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39" t="s">
        <v>44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" customHeight="1" x14ac:dyDescent="0.2">
      <c r="A54" s="75" t="s">
        <v>79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30</v>
      </c>
      <c r="B55" s="61"/>
      <c r="C55" s="61"/>
      <c r="D55" s="76" t="s">
        <v>36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 t="s">
        <v>31</v>
      </c>
      <c r="AC55" s="61"/>
      <c r="AD55" s="61"/>
      <c r="AE55" s="61"/>
      <c r="AF55" s="61"/>
      <c r="AG55" s="61"/>
      <c r="AH55" s="61"/>
      <c r="AI55" s="61"/>
      <c r="AJ55" s="61" t="s">
        <v>32</v>
      </c>
      <c r="AK55" s="61"/>
      <c r="AL55" s="61"/>
      <c r="AM55" s="61"/>
      <c r="AN55" s="61"/>
      <c r="AO55" s="61"/>
      <c r="AP55" s="61"/>
      <c r="AQ55" s="61"/>
      <c r="AR55" s="61" t="s">
        <v>29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65" t="s">
        <v>8</v>
      </c>
      <c r="B58" s="65"/>
      <c r="C58" s="65"/>
      <c r="D58" s="66" t="s">
        <v>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88" t="s">
        <v>10</v>
      </c>
      <c r="AC58" s="88"/>
      <c r="AD58" s="88"/>
      <c r="AE58" s="88"/>
      <c r="AF58" s="88"/>
      <c r="AG58" s="88"/>
      <c r="AH58" s="88"/>
      <c r="AI58" s="88"/>
      <c r="AJ58" s="88" t="s">
        <v>11</v>
      </c>
      <c r="AK58" s="88"/>
      <c r="AL58" s="88"/>
      <c r="AM58" s="88"/>
      <c r="AN58" s="88"/>
      <c r="AO58" s="88"/>
      <c r="AP58" s="88"/>
      <c r="AQ58" s="88"/>
      <c r="AR58" s="88" t="s">
        <v>12</v>
      </c>
      <c r="AS58" s="88"/>
      <c r="AT58" s="88"/>
      <c r="AU58" s="88"/>
      <c r="AV58" s="88"/>
      <c r="AW58" s="88"/>
      <c r="AX58" s="88"/>
      <c r="AY58" s="88"/>
      <c r="CA58" s="1" t="s">
        <v>17</v>
      </c>
    </row>
    <row r="59" spans="1:79" ht="12.75" customHeight="1" x14ac:dyDescent="0.2">
      <c r="A59" s="92">
        <v>1</v>
      </c>
      <c r="B59" s="92"/>
      <c r="C59" s="92"/>
      <c r="D59" s="93" t="s">
        <v>100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>
        <v>726275</v>
      </c>
      <c r="AC59" s="91"/>
      <c r="AD59" s="91"/>
      <c r="AE59" s="91"/>
      <c r="AF59" s="91"/>
      <c r="AG59" s="91"/>
      <c r="AH59" s="91"/>
      <c r="AI59" s="91"/>
      <c r="AJ59" s="91">
        <v>3350000</v>
      </c>
      <c r="AK59" s="91"/>
      <c r="AL59" s="91"/>
      <c r="AM59" s="91"/>
      <c r="AN59" s="91"/>
      <c r="AO59" s="91"/>
      <c r="AP59" s="91"/>
      <c r="AQ59" s="91"/>
      <c r="AR59" s="91">
        <f>AB59+AJ59</f>
        <v>4076275</v>
      </c>
      <c r="AS59" s="91"/>
      <c r="AT59" s="91"/>
      <c r="AU59" s="91"/>
      <c r="AV59" s="91"/>
      <c r="AW59" s="91"/>
      <c r="AX59" s="91"/>
      <c r="AY59" s="91"/>
    </row>
    <row r="60" spans="1:79" s="4" customFormat="1" ht="12.75" customHeight="1" x14ac:dyDescent="0.2">
      <c r="A60" s="92"/>
      <c r="B60" s="92"/>
      <c r="C60" s="92"/>
      <c r="D60" s="93" t="s">
        <v>29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1">
        <f>AB59</f>
        <v>726275</v>
      </c>
      <c r="AC60" s="91"/>
      <c r="AD60" s="91"/>
      <c r="AE60" s="91"/>
      <c r="AF60" s="91"/>
      <c r="AG60" s="91"/>
      <c r="AH60" s="91"/>
      <c r="AI60" s="91"/>
      <c r="AJ60" s="91">
        <f>AJ59</f>
        <v>3350000</v>
      </c>
      <c r="AK60" s="91"/>
      <c r="AL60" s="91"/>
      <c r="AM60" s="91"/>
      <c r="AN60" s="91"/>
      <c r="AO60" s="91"/>
      <c r="AP60" s="91"/>
      <c r="AQ60" s="91"/>
      <c r="AR60" s="91">
        <f>AB60+AJ60</f>
        <v>4076275</v>
      </c>
      <c r="AS60" s="91"/>
      <c r="AT60" s="91"/>
      <c r="AU60" s="91"/>
      <c r="AV60" s="91"/>
      <c r="AW60" s="91"/>
      <c r="AX60" s="91"/>
      <c r="AY60" s="91"/>
      <c r="CA60" s="4" t="s">
        <v>18</v>
      </c>
    </row>
    <row r="62" spans="1:79" ht="15.75" customHeight="1" x14ac:dyDescent="0.2">
      <c r="A62" s="56" t="s">
        <v>45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30" customHeight="1" x14ac:dyDescent="0.2">
      <c r="A63" s="61" t="s">
        <v>30</v>
      </c>
      <c r="B63" s="61"/>
      <c r="C63" s="61"/>
      <c r="D63" s="61"/>
      <c r="E63" s="61"/>
      <c r="F63" s="61"/>
      <c r="G63" s="82" t="s">
        <v>46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1" t="s">
        <v>4</v>
      </c>
      <c r="AA63" s="61"/>
      <c r="AB63" s="61"/>
      <c r="AC63" s="61"/>
      <c r="AD63" s="61"/>
      <c r="AE63" s="61" t="s">
        <v>3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82" t="s">
        <v>31</v>
      </c>
      <c r="AP63" s="83"/>
      <c r="AQ63" s="83"/>
      <c r="AR63" s="83"/>
      <c r="AS63" s="83"/>
      <c r="AT63" s="83"/>
      <c r="AU63" s="83"/>
      <c r="AV63" s="84"/>
      <c r="AW63" s="82" t="s">
        <v>32</v>
      </c>
      <c r="AX63" s="83"/>
      <c r="AY63" s="83"/>
      <c r="AZ63" s="83"/>
      <c r="BA63" s="83"/>
      <c r="BB63" s="83"/>
      <c r="BC63" s="83"/>
      <c r="BD63" s="84"/>
      <c r="BE63" s="82" t="s">
        <v>29</v>
      </c>
      <c r="BF63" s="83"/>
      <c r="BG63" s="83"/>
      <c r="BH63" s="83"/>
      <c r="BI63" s="83"/>
      <c r="BJ63" s="83"/>
      <c r="BK63" s="83"/>
      <c r="BL63" s="8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65" t="s">
        <v>35</v>
      </c>
      <c r="B65" s="65"/>
      <c r="C65" s="65"/>
      <c r="D65" s="65"/>
      <c r="E65" s="65"/>
      <c r="F65" s="65"/>
      <c r="G65" s="66" t="s">
        <v>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5" t="s">
        <v>21</v>
      </c>
      <c r="AA65" s="65"/>
      <c r="AB65" s="65"/>
      <c r="AC65" s="65"/>
      <c r="AD65" s="65"/>
      <c r="AE65" s="96" t="s">
        <v>34</v>
      </c>
      <c r="AF65" s="96"/>
      <c r="AG65" s="96"/>
      <c r="AH65" s="96"/>
      <c r="AI65" s="96"/>
      <c r="AJ65" s="96"/>
      <c r="AK65" s="96"/>
      <c r="AL65" s="96"/>
      <c r="AM65" s="96"/>
      <c r="AN65" s="66"/>
      <c r="AO65" s="88" t="s">
        <v>10</v>
      </c>
      <c r="AP65" s="88"/>
      <c r="AQ65" s="88"/>
      <c r="AR65" s="88"/>
      <c r="AS65" s="88"/>
      <c r="AT65" s="88"/>
      <c r="AU65" s="88"/>
      <c r="AV65" s="88"/>
      <c r="AW65" s="88" t="s">
        <v>33</v>
      </c>
      <c r="AX65" s="88"/>
      <c r="AY65" s="88"/>
      <c r="AZ65" s="88"/>
      <c r="BA65" s="88"/>
      <c r="BB65" s="88"/>
      <c r="BC65" s="88"/>
      <c r="BD65" s="88"/>
      <c r="BE65" s="88" t="s">
        <v>12</v>
      </c>
      <c r="BF65" s="88"/>
      <c r="BG65" s="88"/>
      <c r="BH65" s="88"/>
      <c r="BI65" s="88"/>
      <c r="BJ65" s="88"/>
      <c r="BK65" s="88"/>
      <c r="BL65" s="88"/>
      <c r="CA65" s="1" t="s">
        <v>19</v>
      </c>
    </row>
    <row r="66" spans="1:79" ht="12.75" customHeight="1" x14ac:dyDescent="0.2">
      <c r="A66" s="92">
        <v>1</v>
      </c>
      <c r="B66" s="92"/>
      <c r="C66" s="92"/>
      <c r="D66" s="92"/>
      <c r="E66" s="92"/>
      <c r="F66" s="92"/>
      <c r="G66" s="97" t="s">
        <v>66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89"/>
      <c r="AA66" s="89"/>
      <c r="AB66" s="89"/>
      <c r="AC66" s="89"/>
      <c r="AD66" s="89"/>
      <c r="AE66" s="100"/>
      <c r="AF66" s="100"/>
      <c r="AG66" s="100"/>
      <c r="AH66" s="100"/>
      <c r="AI66" s="100"/>
      <c r="AJ66" s="100"/>
      <c r="AK66" s="100"/>
      <c r="AL66" s="100"/>
      <c r="AM66" s="100"/>
      <c r="AN66" s="72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</row>
    <row r="67" spans="1:79" ht="37.5" customHeight="1" x14ac:dyDescent="0.2">
      <c r="A67" s="65"/>
      <c r="B67" s="65"/>
      <c r="C67" s="65"/>
      <c r="D67" s="65"/>
      <c r="E67" s="65"/>
      <c r="F67" s="65"/>
      <c r="G67" s="101" t="s">
        <v>101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89" t="s">
        <v>83</v>
      </c>
      <c r="AA67" s="89"/>
      <c r="AB67" s="89"/>
      <c r="AC67" s="89"/>
      <c r="AD67" s="89"/>
      <c r="AE67" s="89" t="s">
        <v>100</v>
      </c>
      <c r="AF67" s="89"/>
      <c r="AG67" s="89"/>
      <c r="AH67" s="89"/>
      <c r="AI67" s="89"/>
      <c r="AJ67" s="89"/>
      <c r="AK67" s="89"/>
      <c r="AL67" s="89"/>
      <c r="AM67" s="89"/>
      <c r="AN67" s="101"/>
      <c r="AO67" s="90">
        <v>291440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>
        <f>AO67+AW67</f>
        <v>291440</v>
      </c>
      <c r="BF67" s="90"/>
      <c r="BG67" s="90"/>
      <c r="BH67" s="90"/>
      <c r="BI67" s="90"/>
      <c r="BJ67" s="90"/>
      <c r="BK67" s="90"/>
      <c r="BL67" s="90"/>
    </row>
    <row r="68" spans="1:79" ht="39.75" customHeight="1" x14ac:dyDescent="0.2">
      <c r="A68" s="65"/>
      <c r="B68" s="65"/>
      <c r="C68" s="65"/>
      <c r="D68" s="65"/>
      <c r="E68" s="65"/>
      <c r="F68" s="65"/>
      <c r="G68" s="101" t="s">
        <v>113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89" t="s">
        <v>83</v>
      </c>
      <c r="AA68" s="89"/>
      <c r="AB68" s="89"/>
      <c r="AC68" s="89"/>
      <c r="AD68" s="89"/>
      <c r="AE68" s="89" t="s">
        <v>100</v>
      </c>
      <c r="AF68" s="89"/>
      <c r="AG68" s="89"/>
      <c r="AH68" s="89"/>
      <c r="AI68" s="89"/>
      <c r="AJ68" s="89"/>
      <c r="AK68" s="89"/>
      <c r="AL68" s="89"/>
      <c r="AM68" s="89"/>
      <c r="AN68" s="101"/>
      <c r="AO68" s="90">
        <v>33960</v>
      </c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 t="shared" ref="BE68:BE80" si="0">AO68+AW68</f>
        <v>33960</v>
      </c>
      <c r="BF68" s="90"/>
      <c r="BG68" s="90"/>
      <c r="BH68" s="90"/>
      <c r="BI68" s="90"/>
      <c r="BJ68" s="90"/>
      <c r="BK68" s="90"/>
      <c r="BL68" s="90"/>
    </row>
    <row r="69" spans="1:79" ht="39.75" customHeight="1" x14ac:dyDescent="0.2">
      <c r="A69" s="65"/>
      <c r="B69" s="65"/>
      <c r="C69" s="65"/>
      <c r="D69" s="65"/>
      <c r="E69" s="65"/>
      <c r="F69" s="65"/>
      <c r="G69" s="101" t="s">
        <v>112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89"/>
      <c r="AA69" s="89"/>
      <c r="AB69" s="89"/>
      <c r="AC69" s="89"/>
      <c r="AD69" s="89"/>
      <c r="AE69" s="89" t="s">
        <v>100</v>
      </c>
      <c r="AF69" s="89"/>
      <c r="AG69" s="89"/>
      <c r="AH69" s="89"/>
      <c r="AI69" s="89"/>
      <c r="AJ69" s="89"/>
      <c r="AK69" s="89"/>
      <c r="AL69" s="89"/>
      <c r="AM69" s="89"/>
      <c r="AN69" s="101"/>
      <c r="AO69" s="90">
        <v>330875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f t="shared" ref="BE69" si="1">AO69+AW69</f>
        <v>330875</v>
      </c>
      <c r="BF69" s="90"/>
      <c r="BG69" s="90"/>
      <c r="BH69" s="90"/>
      <c r="BI69" s="90"/>
      <c r="BJ69" s="90"/>
      <c r="BK69" s="90"/>
      <c r="BL69" s="90"/>
    </row>
    <row r="70" spans="1:79" ht="36.75" customHeight="1" x14ac:dyDescent="0.2">
      <c r="A70" s="65"/>
      <c r="B70" s="65"/>
      <c r="C70" s="65"/>
      <c r="D70" s="65"/>
      <c r="E70" s="65"/>
      <c r="F70" s="65"/>
      <c r="G70" s="101" t="s">
        <v>102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89"/>
      <c r="AA70" s="89"/>
      <c r="AB70" s="89"/>
      <c r="AC70" s="89"/>
      <c r="AD70" s="89"/>
      <c r="AE70" s="89" t="s">
        <v>100</v>
      </c>
      <c r="AF70" s="89"/>
      <c r="AG70" s="89"/>
      <c r="AH70" s="89"/>
      <c r="AI70" s="89"/>
      <c r="AJ70" s="89"/>
      <c r="AK70" s="89"/>
      <c r="AL70" s="89"/>
      <c r="AM70" s="89"/>
      <c r="AN70" s="101"/>
      <c r="AO70" s="90"/>
      <c r="AP70" s="90"/>
      <c r="AQ70" s="90"/>
      <c r="AR70" s="90"/>
      <c r="AS70" s="90"/>
      <c r="AT70" s="90"/>
      <c r="AU70" s="90"/>
      <c r="AV70" s="90"/>
      <c r="AW70" s="90">
        <v>3350000</v>
      </c>
      <c r="AX70" s="90"/>
      <c r="AY70" s="90"/>
      <c r="AZ70" s="90"/>
      <c r="BA70" s="90"/>
      <c r="BB70" s="90"/>
      <c r="BC70" s="90"/>
      <c r="BD70" s="90"/>
      <c r="BE70" s="90">
        <f t="shared" si="0"/>
        <v>3350000</v>
      </c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92">
        <v>2</v>
      </c>
      <c r="B71" s="92"/>
      <c r="C71" s="92"/>
      <c r="D71" s="92"/>
      <c r="E71" s="92"/>
      <c r="F71" s="92"/>
      <c r="G71" s="97" t="s">
        <v>67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101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f t="shared" si="0"/>
        <v>0</v>
      </c>
      <c r="BF71" s="90"/>
      <c r="BG71" s="90"/>
      <c r="BH71" s="90"/>
      <c r="BI71" s="90"/>
      <c r="BJ71" s="90"/>
      <c r="BK71" s="90"/>
      <c r="BL71" s="90"/>
    </row>
    <row r="72" spans="1:79" ht="12.75" customHeight="1" x14ac:dyDescent="0.2">
      <c r="A72" s="65"/>
      <c r="B72" s="65"/>
      <c r="C72" s="65"/>
      <c r="D72" s="65"/>
      <c r="E72" s="65"/>
      <c r="F72" s="65"/>
      <c r="G72" s="101" t="s">
        <v>105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89" t="s">
        <v>115</v>
      </c>
      <c r="AA72" s="89"/>
      <c r="AB72" s="89"/>
      <c r="AC72" s="89"/>
      <c r="AD72" s="89"/>
      <c r="AE72" s="89" t="s">
        <v>107</v>
      </c>
      <c r="AF72" s="89"/>
      <c r="AG72" s="89"/>
      <c r="AH72" s="89"/>
      <c r="AI72" s="89"/>
      <c r="AJ72" s="89"/>
      <c r="AK72" s="89"/>
      <c r="AL72" s="89"/>
      <c r="AM72" s="89"/>
      <c r="AN72" s="101"/>
      <c r="AO72" s="90">
        <v>90.09</v>
      </c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>
        <f t="shared" ref="BE72" si="2">AO72+AW72</f>
        <v>90.09</v>
      </c>
      <c r="BF72" s="90"/>
      <c r="BG72" s="90"/>
      <c r="BH72" s="90"/>
      <c r="BI72" s="90"/>
      <c r="BJ72" s="90"/>
      <c r="BK72" s="90"/>
      <c r="BL72" s="90"/>
    </row>
    <row r="73" spans="1:79" ht="12.75" customHeight="1" x14ac:dyDescent="0.2">
      <c r="A73" s="65"/>
      <c r="B73" s="65"/>
      <c r="C73" s="65"/>
      <c r="D73" s="65"/>
      <c r="E73" s="65"/>
      <c r="F73" s="65"/>
      <c r="G73" s="101" t="s">
        <v>114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89" t="s">
        <v>116</v>
      </c>
      <c r="AA73" s="89"/>
      <c r="AB73" s="89"/>
      <c r="AC73" s="89"/>
      <c r="AD73" s="89"/>
      <c r="AE73" s="89" t="s">
        <v>107</v>
      </c>
      <c r="AF73" s="89"/>
      <c r="AG73" s="89"/>
      <c r="AH73" s="89"/>
      <c r="AI73" s="89"/>
      <c r="AJ73" s="89"/>
      <c r="AK73" s="89"/>
      <c r="AL73" s="89"/>
      <c r="AM73" s="89"/>
      <c r="AN73" s="101"/>
      <c r="AO73" s="90">
        <v>2.4</v>
      </c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>
        <f t="shared" si="0"/>
        <v>2.4</v>
      </c>
      <c r="BF73" s="90"/>
      <c r="BG73" s="90"/>
      <c r="BH73" s="90"/>
      <c r="BI73" s="90"/>
      <c r="BJ73" s="90"/>
      <c r="BK73" s="90"/>
      <c r="BL73" s="90"/>
    </row>
    <row r="74" spans="1:79" ht="12.75" customHeight="1" x14ac:dyDescent="0.2">
      <c r="A74" s="65"/>
      <c r="B74" s="65"/>
      <c r="C74" s="65"/>
      <c r="D74" s="65"/>
      <c r="E74" s="65"/>
      <c r="F74" s="65"/>
      <c r="G74" s="101" t="s">
        <v>103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89" t="s">
        <v>106</v>
      </c>
      <c r="AA74" s="89"/>
      <c r="AB74" s="89"/>
      <c r="AC74" s="89"/>
      <c r="AD74" s="89"/>
      <c r="AE74" s="89" t="s">
        <v>104</v>
      </c>
      <c r="AF74" s="89"/>
      <c r="AG74" s="89"/>
      <c r="AH74" s="89"/>
      <c r="AI74" s="89"/>
      <c r="AJ74" s="89"/>
      <c r="AK74" s="89"/>
      <c r="AL74" s="89"/>
      <c r="AM74" s="89"/>
      <c r="AN74" s="101"/>
      <c r="AO74" s="90"/>
      <c r="AP74" s="90"/>
      <c r="AQ74" s="90"/>
      <c r="AR74" s="90"/>
      <c r="AS74" s="90"/>
      <c r="AT74" s="90"/>
      <c r="AU74" s="90"/>
      <c r="AV74" s="90"/>
      <c r="AW74" s="90">
        <v>3</v>
      </c>
      <c r="AX74" s="90"/>
      <c r="AY74" s="90"/>
      <c r="AZ74" s="90"/>
      <c r="BA74" s="90"/>
      <c r="BB74" s="90"/>
      <c r="BC74" s="90"/>
      <c r="BD74" s="90"/>
      <c r="BE74" s="90">
        <f t="shared" si="0"/>
        <v>3</v>
      </c>
      <c r="BF74" s="90"/>
      <c r="BG74" s="90"/>
      <c r="BH74" s="90"/>
      <c r="BI74" s="90"/>
      <c r="BJ74" s="90"/>
      <c r="BK74" s="90"/>
      <c r="BL74" s="90"/>
    </row>
    <row r="75" spans="1:79" ht="12.75" customHeight="1" x14ac:dyDescent="0.2">
      <c r="A75" s="92">
        <v>3</v>
      </c>
      <c r="B75" s="92"/>
      <c r="C75" s="92"/>
      <c r="D75" s="92"/>
      <c r="E75" s="92"/>
      <c r="F75" s="92"/>
      <c r="G75" s="97" t="s">
        <v>68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101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>
        <f t="shared" si="0"/>
        <v>0</v>
      </c>
      <c r="BF75" s="90"/>
      <c r="BG75" s="90"/>
      <c r="BH75" s="90"/>
      <c r="BI75" s="90"/>
      <c r="BJ75" s="90"/>
      <c r="BK75" s="90"/>
      <c r="BL75" s="90"/>
    </row>
    <row r="76" spans="1:79" ht="12.75" customHeight="1" x14ac:dyDescent="0.2">
      <c r="A76" s="65"/>
      <c r="B76" s="65"/>
      <c r="C76" s="65"/>
      <c r="D76" s="65"/>
      <c r="E76" s="65"/>
      <c r="F76" s="65"/>
      <c r="G76" s="101" t="s">
        <v>109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89" t="s">
        <v>83</v>
      </c>
      <c r="AA76" s="89"/>
      <c r="AB76" s="89"/>
      <c r="AC76" s="89"/>
      <c r="AD76" s="89"/>
      <c r="AE76" s="89" t="s">
        <v>69</v>
      </c>
      <c r="AF76" s="89"/>
      <c r="AG76" s="89"/>
      <c r="AH76" s="89"/>
      <c r="AI76" s="89"/>
      <c r="AJ76" s="89"/>
      <c r="AK76" s="89"/>
      <c r="AL76" s="89"/>
      <c r="AM76" s="89"/>
      <c r="AN76" s="101"/>
      <c r="AO76" s="90">
        <v>291440</v>
      </c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>
        <f t="shared" ref="BE76" si="3">AO76+AW76</f>
        <v>291440</v>
      </c>
      <c r="BF76" s="90"/>
      <c r="BG76" s="90"/>
      <c r="BH76" s="90"/>
      <c r="BI76" s="90"/>
      <c r="BJ76" s="90"/>
      <c r="BK76" s="90"/>
      <c r="BL76" s="90"/>
    </row>
    <row r="77" spans="1:79" ht="12.75" customHeight="1" x14ac:dyDescent="0.2">
      <c r="A77" s="65"/>
      <c r="B77" s="65"/>
      <c r="C77" s="65"/>
      <c r="D77" s="65"/>
      <c r="E77" s="65"/>
      <c r="F77" s="65"/>
      <c r="G77" s="101" t="s">
        <v>108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89" t="s">
        <v>83</v>
      </c>
      <c r="AA77" s="89"/>
      <c r="AB77" s="89"/>
      <c r="AC77" s="89"/>
      <c r="AD77" s="89"/>
      <c r="AE77" s="89" t="s">
        <v>69</v>
      </c>
      <c r="AF77" s="89"/>
      <c r="AG77" s="89"/>
      <c r="AH77" s="89"/>
      <c r="AI77" s="89"/>
      <c r="AJ77" s="89"/>
      <c r="AK77" s="89"/>
      <c r="AL77" s="89"/>
      <c r="AM77" s="89"/>
      <c r="AN77" s="101"/>
      <c r="AO77" s="90"/>
      <c r="AP77" s="90"/>
      <c r="AQ77" s="90"/>
      <c r="AR77" s="90"/>
      <c r="AS77" s="90"/>
      <c r="AT77" s="90"/>
      <c r="AU77" s="90"/>
      <c r="AV77" s="90"/>
      <c r="AW77" s="90">
        <v>1116666</v>
      </c>
      <c r="AX77" s="90"/>
      <c r="AY77" s="90"/>
      <c r="AZ77" s="90"/>
      <c r="BA77" s="90"/>
      <c r="BB77" s="90"/>
      <c r="BC77" s="90"/>
      <c r="BD77" s="90"/>
      <c r="BE77" s="90">
        <f t="shared" si="0"/>
        <v>1116666</v>
      </c>
      <c r="BF77" s="90"/>
      <c r="BG77" s="90"/>
      <c r="BH77" s="90"/>
      <c r="BI77" s="90"/>
      <c r="BJ77" s="90"/>
      <c r="BK77" s="90"/>
      <c r="BL77" s="90"/>
    </row>
    <row r="78" spans="1:79" ht="12.75" customHeight="1" x14ac:dyDescent="0.2">
      <c r="A78" s="92">
        <v>4</v>
      </c>
      <c r="B78" s="92"/>
      <c r="C78" s="92"/>
      <c r="D78" s="92"/>
      <c r="E78" s="92"/>
      <c r="F78" s="92"/>
      <c r="G78" s="97" t="s">
        <v>84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101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>
        <f t="shared" si="0"/>
        <v>0</v>
      </c>
      <c r="BF78" s="90"/>
      <c r="BG78" s="90"/>
      <c r="BH78" s="90"/>
      <c r="BI78" s="90"/>
      <c r="BJ78" s="90"/>
      <c r="BK78" s="90"/>
      <c r="BL78" s="90"/>
    </row>
    <row r="79" spans="1:79" ht="26.25" customHeight="1" x14ac:dyDescent="0.2">
      <c r="A79" s="65"/>
      <c r="B79" s="65"/>
      <c r="C79" s="65"/>
      <c r="D79" s="65"/>
      <c r="E79" s="65"/>
      <c r="F79" s="65"/>
      <c r="G79" s="101" t="s">
        <v>110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89" t="s">
        <v>85</v>
      </c>
      <c r="AA79" s="89"/>
      <c r="AB79" s="89"/>
      <c r="AC79" s="89"/>
      <c r="AD79" s="89"/>
      <c r="AE79" s="89" t="s">
        <v>69</v>
      </c>
      <c r="AF79" s="89"/>
      <c r="AG79" s="89"/>
      <c r="AH79" s="89"/>
      <c r="AI79" s="89"/>
      <c r="AJ79" s="89"/>
      <c r="AK79" s="89"/>
      <c r="AL79" s="89"/>
      <c r="AM79" s="89"/>
      <c r="AN79" s="101"/>
      <c r="AO79" s="90">
        <v>100</v>
      </c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>
        <f t="shared" ref="BE79" si="4">AO79+AW79</f>
        <v>100</v>
      </c>
      <c r="BF79" s="90"/>
      <c r="BG79" s="90"/>
      <c r="BH79" s="90"/>
      <c r="BI79" s="90"/>
      <c r="BJ79" s="90"/>
      <c r="BK79" s="90"/>
      <c r="BL79" s="90"/>
    </row>
    <row r="80" spans="1:79" ht="25.5" customHeight="1" x14ac:dyDescent="0.2">
      <c r="A80" s="65"/>
      <c r="B80" s="65"/>
      <c r="C80" s="65"/>
      <c r="D80" s="65"/>
      <c r="E80" s="65"/>
      <c r="F80" s="65"/>
      <c r="G80" s="101" t="s">
        <v>117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89" t="s">
        <v>85</v>
      </c>
      <c r="AA80" s="89"/>
      <c r="AB80" s="89"/>
      <c r="AC80" s="89"/>
      <c r="AD80" s="89"/>
      <c r="AE80" s="89" t="s">
        <v>69</v>
      </c>
      <c r="AF80" s="89"/>
      <c r="AG80" s="89"/>
      <c r="AH80" s="89"/>
      <c r="AI80" s="89"/>
      <c r="AJ80" s="89"/>
      <c r="AK80" s="89"/>
      <c r="AL80" s="89"/>
      <c r="AM80" s="89"/>
      <c r="AN80" s="101"/>
      <c r="AO80" s="90">
        <v>100</v>
      </c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>
        <f t="shared" si="0"/>
        <v>100</v>
      </c>
      <c r="BF80" s="90"/>
      <c r="BG80" s="90"/>
      <c r="BH80" s="90"/>
      <c r="BI80" s="90"/>
      <c r="BJ80" s="90"/>
      <c r="BK80" s="90"/>
      <c r="BL80" s="90"/>
      <c r="CA80" s="1" t="s">
        <v>20</v>
      </c>
    </row>
    <row r="81" spans="1:64" hidden="1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1" t="s">
        <v>74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5"/>
      <c r="AO83" s="114" t="s">
        <v>75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 x14ac:dyDescent="0.2">
      <c r="W84" s="106" t="s">
        <v>7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54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ht="15.75" customHeight="1" x14ac:dyDescent="0.2">
      <c r="A85" s="115" t="s">
        <v>5</v>
      </c>
      <c r="B85" s="115"/>
      <c r="C85" s="115"/>
      <c r="D85" s="115"/>
      <c r="E85" s="115"/>
      <c r="F85" s="115"/>
    </row>
    <row r="86" spans="1:64" ht="13.15" customHeight="1" x14ac:dyDescent="0.2">
      <c r="A86" s="41" t="s">
        <v>73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110" t="s">
        <v>49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1" t="s">
        <v>118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5"/>
      <c r="AO89" s="114" t="s">
        <v>119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106" t="s">
        <v>7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O90" s="106" t="s">
        <v>54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A91" s="104">
        <v>44090</v>
      </c>
      <c r="B91" s="105"/>
      <c r="C91" s="105"/>
      <c r="D91" s="105"/>
      <c r="E91" s="105"/>
      <c r="F91" s="105"/>
      <c r="G91" s="105"/>
      <c r="H91" s="105"/>
    </row>
    <row r="92" spans="1:64" x14ac:dyDescent="0.2">
      <c r="A92" s="106" t="s">
        <v>47</v>
      </c>
      <c r="B92" s="106"/>
      <c r="C92" s="106"/>
      <c r="D92" s="106"/>
      <c r="E92" s="106"/>
      <c r="F92" s="106"/>
      <c r="G92" s="106"/>
      <c r="H92" s="10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48</v>
      </c>
    </row>
  </sheetData>
  <mergeCells count="262">
    <mergeCell ref="AW77:BD77"/>
    <mergeCell ref="BE77:BL77"/>
    <mergeCell ref="A76:F76"/>
    <mergeCell ref="G76:Y76"/>
    <mergeCell ref="BE76:BL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8:BL78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68:Y68"/>
    <mergeCell ref="Z68:AD68"/>
    <mergeCell ref="AE68:AN68"/>
    <mergeCell ref="AO68:AV68"/>
    <mergeCell ref="AW68:BD68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91:H91"/>
    <mergeCell ref="A92:H92"/>
    <mergeCell ref="A50:C50"/>
    <mergeCell ref="D50:AB50"/>
    <mergeCell ref="A51:C51"/>
    <mergeCell ref="D51:AB51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5:BL65"/>
    <mergeCell ref="A80:F80"/>
    <mergeCell ref="G80:Y80"/>
    <mergeCell ref="Z80:AD80"/>
    <mergeCell ref="AE80:AN80"/>
    <mergeCell ref="AO80:AV80"/>
    <mergeCell ref="AW80:BD80"/>
    <mergeCell ref="BE80:BL80"/>
    <mergeCell ref="A65:F65"/>
    <mergeCell ref="G65:Y65"/>
    <mergeCell ref="Z65:AD65"/>
    <mergeCell ref="AE65:AN65"/>
    <mergeCell ref="AO65:AV65"/>
    <mergeCell ref="AW65:BD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0:L71">
    <cfRule type="cellIs" dxfId="19" priority="15" stopIfTrue="1" operator="equal">
      <formula>$G57</formula>
    </cfRule>
  </conditionalFormatting>
  <conditionalFormatting sqref="D49">
    <cfRule type="cellIs" dxfId="18" priority="16" stopIfTrue="1" operator="equal">
      <formula>$D48</formula>
    </cfRule>
  </conditionalFormatting>
  <conditionalFormatting sqref="A77:F78 A80:F80">
    <cfRule type="cellIs" dxfId="17" priority="17" stopIfTrue="1" operator="equal">
      <formula>0</formula>
    </cfRule>
  </conditionalFormatting>
  <conditionalFormatting sqref="D50">
    <cfRule type="cellIs" dxfId="16" priority="14" stopIfTrue="1" operator="equal">
      <formula>$D49</formula>
    </cfRule>
  </conditionalFormatting>
  <conditionalFormatting sqref="D51">
    <cfRule type="cellIs" dxfId="15" priority="13" stopIfTrue="1" operator="equal">
      <formula>$D50</formula>
    </cfRule>
  </conditionalFormatting>
  <conditionalFormatting sqref="G66:L68">
    <cfRule type="cellIs" dxfId="14" priority="10" stopIfTrue="1" operator="equal">
      <formula>$G54</formula>
    </cfRule>
  </conditionalFormatting>
  <conditionalFormatting sqref="A66:F68 A70:F71 A73:F75">
    <cfRule type="cellIs" dxfId="13" priority="11" stopIfTrue="1" operator="equal">
      <formula>0</formula>
    </cfRule>
  </conditionalFormatting>
  <conditionalFormatting sqref="G69:L69">
    <cfRule type="cellIs" dxfId="12" priority="8" stopIfTrue="1" operator="equal">
      <formula>$G56</formula>
    </cfRule>
  </conditionalFormatting>
  <conditionalFormatting sqref="A69:F69">
    <cfRule type="cellIs" dxfId="11" priority="7" stopIfTrue="1" operator="equal">
      <formula>0</formula>
    </cfRule>
  </conditionalFormatting>
  <conditionalFormatting sqref="G73:L75 G78:L78">
    <cfRule type="cellIs" dxfId="10" priority="44" stopIfTrue="1" operator="equal">
      <formula>$G59</formula>
    </cfRule>
  </conditionalFormatting>
  <conditionalFormatting sqref="A72:F72">
    <cfRule type="cellIs" dxfId="9" priority="5" stopIfTrue="1" operator="equal">
      <formula>0</formula>
    </cfRule>
  </conditionalFormatting>
  <conditionalFormatting sqref="G72:L72">
    <cfRule type="cellIs" dxfId="8" priority="6" stopIfTrue="1" operator="equal">
      <formula>$G58</formula>
    </cfRule>
  </conditionalFormatting>
  <conditionalFormatting sqref="G77:L77 G80:L80">
    <cfRule type="cellIs" dxfId="7" priority="46" stopIfTrue="1" operator="equal">
      <formula>$G62</formula>
    </cfRule>
  </conditionalFormatting>
  <conditionalFormatting sqref="A76:F76">
    <cfRule type="cellIs" dxfId="6" priority="3" stopIfTrue="1" operator="equal">
      <formula>0</formula>
    </cfRule>
  </conditionalFormatting>
  <conditionalFormatting sqref="G76:L76">
    <cfRule type="cellIs" dxfId="5" priority="4" stopIfTrue="1" operator="equal">
      <formula>$G61</formula>
    </cfRule>
  </conditionalFormatting>
  <conditionalFormatting sqref="A79:F79">
    <cfRule type="cellIs" dxfId="4" priority="1" stopIfTrue="1" operator="equal">
      <formula>0</formula>
    </cfRule>
  </conditionalFormatting>
  <conditionalFormatting sqref="G79:L79">
    <cfRule type="cellIs" dxfId="3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46" t="s">
        <v>92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x14ac:dyDescent="0.2">
      <c r="A32" s="65"/>
      <c r="B32" s="65"/>
      <c r="C32" s="65"/>
      <c r="D32" s="65"/>
      <c r="E32" s="65"/>
      <c r="F32" s="65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/>
      <c r="B41" s="65"/>
      <c r="C41" s="65"/>
      <c r="D41" s="65"/>
      <c r="E41" s="65"/>
      <c r="F41" s="65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2"/>
      <c r="B49" s="92"/>
      <c r="C49" s="92"/>
      <c r="D49" s="93" t="s">
        <v>65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>
        <f>AC49+AK49</f>
        <v>0</v>
      </c>
      <c r="AT49" s="91"/>
      <c r="AU49" s="91"/>
      <c r="AV49" s="91"/>
      <c r="AW49" s="91"/>
      <c r="AX49" s="91"/>
      <c r="AY49" s="91"/>
      <c r="AZ49" s="9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75" t="s">
        <v>79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1" t="s">
        <v>30</v>
      </c>
      <c r="B53" s="61"/>
      <c r="C53" s="61"/>
      <c r="D53" s="76" t="s">
        <v>36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61" t="s">
        <v>31</v>
      </c>
      <c r="AC53" s="61"/>
      <c r="AD53" s="61"/>
      <c r="AE53" s="61"/>
      <c r="AF53" s="61"/>
      <c r="AG53" s="61"/>
      <c r="AH53" s="61"/>
      <c r="AI53" s="61"/>
      <c r="AJ53" s="61" t="s">
        <v>32</v>
      </c>
      <c r="AK53" s="61"/>
      <c r="AL53" s="61"/>
      <c r="AM53" s="61"/>
      <c r="AN53" s="61"/>
      <c r="AO53" s="61"/>
      <c r="AP53" s="61"/>
      <c r="AQ53" s="61"/>
      <c r="AR53" s="61" t="s">
        <v>29</v>
      </c>
      <c r="AS53" s="61"/>
      <c r="AT53" s="61"/>
      <c r="AU53" s="61"/>
      <c r="AV53" s="61"/>
      <c r="AW53" s="61"/>
      <c r="AX53" s="61"/>
      <c r="AY53" s="61"/>
    </row>
    <row r="54" spans="1:79" ht="29.1" customHeight="1" x14ac:dyDescent="0.2">
      <c r="A54" s="61"/>
      <c r="B54" s="61"/>
      <c r="C54" s="61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79" ht="15.75" customHeight="1" x14ac:dyDescent="0.2">
      <c r="A55" s="61">
        <v>1</v>
      </c>
      <c r="B55" s="61"/>
      <c r="C55" s="61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>
        <v>3</v>
      </c>
      <c r="AC55" s="61"/>
      <c r="AD55" s="61"/>
      <c r="AE55" s="61"/>
      <c r="AF55" s="61"/>
      <c r="AG55" s="61"/>
      <c r="AH55" s="61"/>
      <c r="AI55" s="61"/>
      <c r="AJ55" s="61">
        <v>4</v>
      </c>
      <c r="AK55" s="61"/>
      <c r="AL55" s="61"/>
      <c r="AM55" s="61"/>
      <c r="AN55" s="61"/>
      <c r="AO55" s="61"/>
      <c r="AP55" s="61"/>
      <c r="AQ55" s="61"/>
      <c r="AR55" s="61">
        <v>5</v>
      </c>
      <c r="AS55" s="61"/>
      <c r="AT55" s="61"/>
      <c r="AU55" s="61"/>
      <c r="AV55" s="61"/>
      <c r="AW55" s="61"/>
      <c r="AX55" s="61"/>
      <c r="AY55" s="61"/>
    </row>
    <row r="56" spans="1:79" ht="12.75" hidden="1" customHeight="1" x14ac:dyDescent="0.2">
      <c r="A56" s="65" t="s">
        <v>8</v>
      </c>
      <c r="B56" s="65"/>
      <c r="C56" s="65"/>
      <c r="D56" s="66" t="s">
        <v>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88" t="s">
        <v>10</v>
      </c>
      <c r="AC56" s="88"/>
      <c r="AD56" s="88"/>
      <c r="AE56" s="88"/>
      <c r="AF56" s="88"/>
      <c r="AG56" s="88"/>
      <c r="AH56" s="88"/>
      <c r="AI56" s="88"/>
      <c r="AJ56" s="88" t="s">
        <v>11</v>
      </c>
      <c r="AK56" s="88"/>
      <c r="AL56" s="88"/>
      <c r="AM56" s="88"/>
      <c r="AN56" s="88"/>
      <c r="AO56" s="88"/>
      <c r="AP56" s="88"/>
      <c r="AQ56" s="88"/>
      <c r="AR56" s="88" t="s">
        <v>12</v>
      </c>
      <c r="AS56" s="88"/>
      <c r="AT56" s="88"/>
      <c r="AU56" s="88"/>
      <c r="AV56" s="88"/>
      <c r="AW56" s="88"/>
      <c r="AX56" s="88"/>
      <c r="AY56" s="88"/>
      <c r="CA56" s="1" t="s">
        <v>17</v>
      </c>
    </row>
    <row r="57" spans="1:79" s="4" customFormat="1" ht="12.75" customHeight="1" x14ac:dyDescent="0.2">
      <c r="A57" s="92"/>
      <c r="B57" s="92"/>
      <c r="C57" s="92"/>
      <c r="D57" s="93" t="s">
        <v>29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>
        <f>AB57+AJ57</f>
        <v>0</v>
      </c>
      <c r="AS57" s="91"/>
      <c r="AT57" s="91"/>
      <c r="AU57" s="91"/>
      <c r="AV57" s="91"/>
      <c r="AW57" s="91"/>
      <c r="AX57" s="91"/>
      <c r="AY57" s="91"/>
      <c r="CA57" s="4" t="s">
        <v>18</v>
      </c>
    </row>
    <row r="59" spans="1:79" ht="15.75" customHeight="1" x14ac:dyDescent="0.2">
      <c r="A59" s="56" t="s">
        <v>45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79" ht="30" customHeight="1" x14ac:dyDescent="0.2">
      <c r="A60" s="61" t="s">
        <v>30</v>
      </c>
      <c r="B60" s="61"/>
      <c r="C60" s="61"/>
      <c r="D60" s="61"/>
      <c r="E60" s="61"/>
      <c r="F60" s="61"/>
      <c r="G60" s="82" t="s">
        <v>46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61" t="s">
        <v>4</v>
      </c>
      <c r="AA60" s="61"/>
      <c r="AB60" s="61"/>
      <c r="AC60" s="61"/>
      <c r="AD60" s="61"/>
      <c r="AE60" s="61" t="s">
        <v>3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82" t="s">
        <v>31</v>
      </c>
      <c r="AP60" s="83"/>
      <c r="AQ60" s="83"/>
      <c r="AR60" s="83"/>
      <c r="AS60" s="83"/>
      <c r="AT60" s="83"/>
      <c r="AU60" s="83"/>
      <c r="AV60" s="84"/>
      <c r="AW60" s="82" t="s">
        <v>32</v>
      </c>
      <c r="AX60" s="83"/>
      <c r="AY60" s="83"/>
      <c r="AZ60" s="83"/>
      <c r="BA60" s="83"/>
      <c r="BB60" s="83"/>
      <c r="BC60" s="83"/>
      <c r="BD60" s="84"/>
      <c r="BE60" s="82" t="s">
        <v>29</v>
      </c>
      <c r="BF60" s="83"/>
      <c r="BG60" s="83"/>
      <c r="BH60" s="83"/>
      <c r="BI60" s="83"/>
      <c r="BJ60" s="83"/>
      <c r="BK60" s="83"/>
      <c r="BL60" s="84"/>
    </row>
    <row r="61" spans="1:79" ht="15.75" customHeight="1" x14ac:dyDescent="0.2">
      <c r="A61" s="61">
        <v>1</v>
      </c>
      <c r="B61" s="61"/>
      <c r="C61" s="61"/>
      <c r="D61" s="61"/>
      <c r="E61" s="61"/>
      <c r="F61" s="61"/>
      <c r="G61" s="82">
        <v>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>
        <v>3</v>
      </c>
      <c r="AA61" s="61"/>
      <c r="AB61" s="61"/>
      <c r="AC61" s="61"/>
      <c r="AD61" s="61"/>
      <c r="AE61" s="61">
        <v>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>
        <v>5</v>
      </c>
      <c r="AP61" s="61"/>
      <c r="AQ61" s="61"/>
      <c r="AR61" s="61"/>
      <c r="AS61" s="61"/>
      <c r="AT61" s="61"/>
      <c r="AU61" s="61"/>
      <c r="AV61" s="61"/>
      <c r="AW61" s="61">
        <v>6</v>
      </c>
      <c r="AX61" s="61"/>
      <c r="AY61" s="61"/>
      <c r="AZ61" s="61"/>
      <c r="BA61" s="61"/>
      <c r="BB61" s="61"/>
      <c r="BC61" s="61"/>
      <c r="BD61" s="61"/>
      <c r="BE61" s="61">
        <v>7</v>
      </c>
      <c r="BF61" s="61"/>
      <c r="BG61" s="61"/>
      <c r="BH61" s="61"/>
      <c r="BI61" s="61"/>
      <c r="BJ61" s="61"/>
      <c r="BK61" s="61"/>
      <c r="BL61" s="61"/>
    </row>
    <row r="62" spans="1:79" ht="12.75" hidden="1" customHeight="1" x14ac:dyDescent="0.2">
      <c r="A62" s="65" t="s">
        <v>35</v>
      </c>
      <c r="B62" s="65"/>
      <c r="C62" s="65"/>
      <c r="D62" s="65"/>
      <c r="E62" s="65"/>
      <c r="F62" s="65"/>
      <c r="G62" s="66" t="s">
        <v>9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5" t="s">
        <v>21</v>
      </c>
      <c r="AA62" s="65"/>
      <c r="AB62" s="65"/>
      <c r="AC62" s="65"/>
      <c r="AD62" s="65"/>
      <c r="AE62" s="96" t="s">
        <v>34</v>
      </c>
      <c r="AF62" s="96"/>
      <c r="AG62" s="96"/>
      <c r="AH62" s="96"/>
      <c r="AI62" s="96"/>
      <c r="AJ62" s="96"/>
      <c r="AK62" s="96"/>
      <c r="AL62" s="96"/>
      <c r="AM62" s="96"/>
      <c r="AN62" s="66"/>
      <c r="AO62" s="88" t="s">
        <v>10</v>
      </c>
      <c r="AP62" s="88"/>
      <c r="AQ62" s="88"/>
      <c r="AR62" s="88"/>
      <c r="AS62" s="88"/>
      <c r="AT62" s="88"/>
      <c r="AU62" s="88"/>
      <c r="AV62" s="88"/>
      <c r="AW62" s="88" t="s">
        <v>33</v>
      </c>
      <c r="AX62" s="88"/>
      <c r="AY62" s="88"/>
      <c r="AZ62" s="88"/>
      <c r="BA62" s="88"/>
      <c r="BB62" s="88"/>
      <c r="BC62" s="88"/>
      <c r="BD62" s="88"/>
      <c r="BE62" s="88" t="s">
        <v>12</v>
      </c>
      <c r="BF62" s="88"/>
      <c r="BG62" s="88"/>
      <c r="BH62" s="88"/>
      <c r="BI62" s="88"/>
      <c r="BJ62" s="88"/>
      <c r="BK62" s="88"/>
      <c r="BL62" s="88"/>
      <c r="CA62" s="1" t="s">
        <v>19</v>
      </c>
    </row>
    <row r="63" spans="1:79" ht="12.75" customHeight="1" x14ac:dyDescent="0.2">
      <c r="A63" s="65"/>
      <c r="B63" s="65"/>
      <c r="C63" s="65"/>
      <c r="D63" s="65"/>
      <c r="E63" s="65"/>
      <c r="F63" s="65"/>
      <c r="G63" s="101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89"/>
      <c r="AA63" s="89"/>
      <c r="AB63" s="89"/>
      <c r="AC63" s="89"/>
      <c r="AD63" s="89"/>
      <c r="AE63" s="100"/>
      <c r="AF63" s="100"/>
      <c r="AG63" s="100"/>
      <c r="AH63" s="100"/>
      <c r="AI63" s="100"/>
      <c r="AJ63" s="100"/>
      <c r="AK63" s="100"/>
      <c r="AL63" s="100"/>
      <c r="AM63" s="100"/>
      <c r="AN63" s="7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1" t="s">
        <v>74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5"/>
      <c r="AO66" s="114" t="s">
        <v>75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106" t="s">
        <v>7</v>
      </c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O67" s="106" t="s">
        <v>54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</row>
    <row r="68" spans="1:59" ht="15.75" customHeight="1" x14ac:dyDescent="0.2">
      <c r="A68" s="115" t="s">
        <v>5</v>
      </c>
      <c r="B68" s="115"/>
      <c r="C68" s="115"/>
      <c r="D68" s="115"/>
      <c r="E68" s="115"/>
      <c r="F68" s="115"/>
    </row>
    <row r="69" spans="1:59" ht="13.15" customHeight="1" x14ac:dyDescent="0.2">
      <c r="A69" s="41" t="s">
        <v>73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10" t="s">
        <v>49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1" t="s">
        <v>74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5"/>
      <c r="AO72" s="114" t="s">
        <v>76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106" t="s">
        <v>7</v>
      </c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O73" s="106" t="s">
        <v>54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59" x14ac:dyDescent="0.2">
      <c r="A74" s="104">
        <v>43857</v>
      </c>
      <c r="B74" s="105"/>
      <c r="C74" s="105"/>
      <c r="D74" s="105"/>
      <c r="E74" s="105"/>
      <c r="F74" s="105"/>
      <c r="G74" s="105"/>
      <c r="H74" s="105"/>
    </row>
    <row r="75" spans="1:59" x14ac:dyDescent="0.2">
      <c r="A75" s="106" t="s">
        <v>47</v>
      </c>
      <c r="B75" s="106"/>
      <c r="C75" s="106"/>
      <c r="D75" s="106"/>
      <c r="E75" s="106"/>
      <c r="F75" s="106"/>
      <c r="G75" s="106"/>
      <c r="H75" s="106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КПК0216030</vt:lpstr>
      <vt:lpstr>КПК0217362</vt:lpstr>
      <vt:lpstr>Лист2</vt:lpstr>
      <vt:lpstr>Лист1</vt:lpstr>
      <vt:lpstr>КПК0216030!Область_печати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2020-05-12T07:56:45Z</cp:lastPrinted>
  <dcterms:created xsi:type="dcterms:W3CDTF">2016-08-15T09:54:21Z</dcterms:created>
  <dcterms:modified xsi:type="dcterms:W3CDTF">2020-09-22T13:58:40Z</dcterms:modified>
</cp:coreProperties>
</file>