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08.04.2020\"/>
    </mc:Choice>
  </mc:AlternateContent>
  <bookViews>
    <workbookView xWindow="480" yWindow="135" windowWidth="27795" windowHeight="14385"/>
  </bookViews>
  <sheets>
    <sheet name="КПК0216040" sheetId="16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КПК0216040!$A$1:$BM$86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16" l="1"/>
  <c r="BE68" i="16" l="1"/>
  <c r="BE69" i="16"/>
  <c r="BE70" i="16"/>
  <c r="BE71" i="16"/>
  <c r="BE72" i="16"/>
  <c r="BE73" i="16"/>
  <c r="BE67" i="16"/>
  <c r="AJ60" i="16"/>
  <c r="AR59" i="16"/>
  <c r="AR57" i="24" l="1"/>
  <c r="AS49" i="24"/>
  <c r="AR60" i="16"/>
  <c r="AS51" i="16"/>
  <c r="AS50" i="16"/>
</calcChain>
</file>

<file path=xl/sharedStrings.xml><?xml version="1.0" encoding="utf-8"?>
<sst xmlns="http://schemas.openxmlformats.org/spreadsheetml/2006/main" count="251" uniqueCount="111">
  <si>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</si>
  <si>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</si>
  <si>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</si>
  <si>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</si>
  <si>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</si>
  <si>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</si>
  <si>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</si>
  <si>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</si>
  <si>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</si>
  <si>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</si>
  <si>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</si>
  <si>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</si>
  <si>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</si>
  <si>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</si>
  <si>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</si>
  <si>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</si>
  <si>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</si>
  <si>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</si>
  <si>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</si>
  <si>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</si>
  <si>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</si>
  <si>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</si>
  <si>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</si>
  <si>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</si>
  <si>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</si>
  <si>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</si>
  <si>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</si>
  <si>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</si>
  <si>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</si>
  <si>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</si>
  <si>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</si>
  <si>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</si>
  <si>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</si>
  <si>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</si>
  <si>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</si>
  <si>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</si>
  <si>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</si>
  <si>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</si>
  <si>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</si>
  <si>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</si>
  <si>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</si>
  <si>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</si>
  <si>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</si>
  <si>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</si>
  <si>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</si>
  <si>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</si>
  <si>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</si>
  <si>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</si>
  <si>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</si>
  <si>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</si>
  <si>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</si>
  <si>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</si>
  <si>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</si>
  <si>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</si>
  <si>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</si>
  <si>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</si>
  <si>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</si>
  <si>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</si>
  <si>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</si>
  <si>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</si>
  <si>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</si>
  <si>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</si>
  <si>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</si>
  <si>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</si>
  <si>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</si>
  <si>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</si>
  <si>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</si>
  <si>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</si>
  <si>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</si>
  <si>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</si>
  <si>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</si>
  <si>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</si>
  <si>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</si>
  <si>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</si>
  <si>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</si>
  <si>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</si>
  <si>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</si>
  <si>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</si>
  <si>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</si>
  <si>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</si>
  <si>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</si>
  <si>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</si>
  <si>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</si>
  <si>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</si>
  <si>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</si>
  <si>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</si>
  <si>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</si>
  <si>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0620</t>
  </si>
  <si>
    <t>Забезпечення населення питною водою належної якості  у відповідності до Закону України від 10.01.2002 р. №2918-ІІІ "Про питну воду, питне водопостачання та водовідведення"</t>
  </si>
  <si>
    <t>Капітальний ремонт експлуатаційних свердловин</t>
  </si>
  <si>
    <t>Забезпечення населення питною водою належної якості</t>
  </si>
  <si>
    <t>0216040</t>
  </si>
  <si>
    <t>Заходи, пов`язані з поліпшенням питної води</t>
  </si>
  <si>
    <t>6040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</si>
  <si>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</si>
  <si>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</si>
  <si>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</si>
  <si>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</si>
  <si>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</si>
  <si>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</si>
  <si>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Капітальний ремонт експлуатаційної свердловини №1 за адресою: вул.Миру,33 с.Привовчанське Павлоградського району Дніпропетровської області в рамках участі у швейцарсько-українському проекті "Підтримка децентралізації в Україні DESPRO" Коригування</t>
  </si>
  <si>
    <t>Капітальний ремонт експлуатаційної свердловини №3(1003) за адресою: вул.Центральна с.Троїцьке Павлоградського району Дніпропетровської області в рамках участі у швейцарсько-українському проекті "Підтримка децентралізації в Україні  DESPRO"Коригування</t>
  </si>
  <si>
    <t>Програма "Питна вода Троїцької сільської ради на 2018-2020 роки"</t>
  </si>
  <si>
    <t>кількість експлуатаційних свердловин, які потребують капітального ремонту</t>
  </si>
  <si>
    <t>кількість експлуатаційних свердловин, на яких планується проведення капітального ремонту</t>
  </si>
  <si>
    <t xml:space="preserve">середні витрати на проведення капітального ремонту однієї експлуатаційних свердловин </t>
  </si>
  <si>
    <t>відсоток кількості свердловин, на яких планується проведення капітального ремонту, до кількості об'єктів, які його потребують,%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</si>
  <si>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</si>
  <si>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</si>
  <si>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змінами)_x000D__x000D_
Рішення сільської ради №758-34/VII від 18.12.2019 р. "Про сільський бюджет на 2020 рік"(зі змінами)</t>
  </si>
  <si>
    <r>
      <t xml:space="preserve">              03 квітня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21 -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</si>
</sst>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6" zoomScaleNormal="100" zoomScaleSheetLayoutView="100" workbookViewId="0">
      <selection activeCell="L84" sqref="L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99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49" t="s">
        <v>110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ht="12" customHeight="1" x14ac:dyDescent="0.2"/>
    <row r="9" spans="1:77" hidden="1" x14ac:dyDescent="0.2"/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99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78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99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78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6" t="s">
        <v>91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93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87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79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80000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80000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6" customHeight="1" x14ac:dyDescent="0.2">
      <c r="A26" s="55" t="s">
        <v>109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" customHeight="1" x14ac:dyDescent="0.2">
      <c r="A32" s="65">
        <v>1</v>
      </c>
      <c r="B32" s="65"/>
      <c r="C32" s="65"/>
      <c r="D32" s="65"/>
      <c r="E32" s="65"/>
      <c r="F32" s="65"/>
      <c r="G32" s="69" t="s">
        <v>88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" customHeight="1" x14ac:dyDescent="0.2">
      <c r="A35" s="55" t="s">
        <v>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24" customHeight="1" x14ac:dyDescent="0.2">
      <c r="A41" s="65">
        <v>1</v>
      </c>
      <c r="B41" s="65"/>
      <c r="C41" s="65"/>
      <c r="D41" s="65"/>
      <c r="E41" s="65"/>
      <c r="F41" s="65"/>
      <c r="G41" s="72" t="s">
        <v>100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25.5" customHeight="1" x14ac:dyDescent="0.2">
      <c r="A42" s="65">
        <v>1</v>
      </c>
      <c r="B42" s="65"/>
      <c r="C42" s="65"/>
      <c r="D42" s="65"/>
      <c r="E42" s="65"/>
      <c r="F42" s="65"/>
      <c r="G42" s="72" t="s">
        <v>101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  <c r="CA42" s="1" t="s">
        <v>14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6" t="s">
        <v>43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5" t="s">
        <v>80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30</v>
      </c>
      <c r="B46" s="61"/>
      <c r="C46" s="61"/>
      <c r="D46" s="76" t="s">
        <v>28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 t="s">
        <v>31</v>
      </c>
      <c r="AD46" s="61"/>
      <c r="AE46" s="61"/>
      <c r="AF46" s="61"/>
      <c r="AG46" s="61"/>
      <c r="AH46" s="61"/>
      <c r="AI46" s="61"/>
      <c r="AJ46" s="61"/>
      <c r="AK46" s="61" t="s">
        <v>32</v>
      </c>
      <c r="AL46" s="61"/>
      <c r="AM46" s="61"/>
      <c r="AN46" s="61"/>
      <c r="AO46" s="61"/>
      <c r="AP46" s="61"/>
      <c r="AQ46" s="61"/>
      <c r="AR46" s="61"/>
      <c r="AS46" s="61" t="s">
        <v>29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8</v>
      </c>
      <c r="B49" s="65"/>
      <c r="C49" s="65"/>
      <c r="D49" s="85" t="s">
        <v>9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10</v>
      </c>
      <c r="AD49" s="88"/>
      <c r="AE49" s="88"/>
      <c r="AF49" s="88"/>
      <c r="AG49" s="88"/>
      <c r="AH49" s="88"/>
      <c r="AI49" s="88"/>
      <c r="AJ49" s="88"/>
      <c r="AK49" s="88" t="s">
        <v>11</v>
      </c>
      <c r="AL49" s="88"/>
      <c r="AM49" s="88"/>
      <c r="AN49" s="88"/>
      <c r="AO49" s="88"/>
      <c r="AP49" s="88"/>
      <c r="AQ49" s="88"/>
      <c r="AR49" s="88"/>
      <c r="AS49" s="89" t="s">
        <v>12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65">
        <v>1</v>
      </c>
      <c r="B50" s="65"/>
      <c r="C50" s="65"/>
      <c r="D50" s="69" t="s">
        <v>89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v>80000</v>
      </c>
      <c r="AL50" s="90"/>
      <c r="AM50" s="90"/>
      <c r="AN50" s="90"/>
      <c r="AO50" s="90"/>
      <c r="AP50" s="90"/>
      <c r="AQ50" s="90"/>
      <c r="AR50" s="90"/>
      <c r="AS50" s="90">
        <f>AC50+AK50</f>
        <v>80000</v>
      </c>
      <c r="AT50" s="90"/>
      <c r="AU50" s="90"/>
      <c r="AV50" s="90"/>
      <c r="AW50" s="90"/>
      <c r="AX50" s="90"/>
      <c r="AY50" s="90"/>
      <c r="AZ50" s="90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 ht="12" customHeight="1" x14ac:dyDescent="0.2">
      <c r="A51" s="99"/>
      <c r="B51" s="99"/>
      <c r="C51" s="99"/>
      <c r="D51" s="100" t="s">
        <v>65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91">
        <v>0</v>
      </c>
      <c r="AD51" s="91"/>
      <c r="AE51" s="91"/>
      <c r="AF51" s="91"/>
      <c r="AG51" s="91"/>
      <c r="AH51" s="91"/>
      <c r="AI51" s="91"/>
      <c r="AJ51" s="91"/>
      <c r="AK51" s="91">
        <f>AK50</f>
        <v>80000</v>
      </c>
      <c r="AL51" s="91"/>
      <c r="AM51" s="91"/>
      <c r="AN51" s="91"/>
      <c r="AO51" s="91"/>
      <c r="AP51" s="91"/>
      <c r="AQ51" s="91"/>
      <c r="AR51" s="91"/>
      <c r="AS51" s="91">
        <f>AC51+AK51</f>
        <v>80000</v>
      </c>
      <c r="AT51" s="91"/>
      <c r="AU51" s="91"/>
      <c r="AV51" s="91"/>
      <c r="AW51" s="91"/>
      <c r="AX51" s="91"/>
      <c r="AY51" s="91"/>
      <c r="AZ51" s="91"/>
      <c r="BA51" s="37"/>
      <c r="BB51" s="37"/>
      <c r="BC51" s="37"/>
      <c r="BD51" s="37"/>
      <c r="BE51" s="37"/>
      <c r="BF51" s="37"/>
      <c r="BG51" s="37"/>
      <c r="BH51" s="37"/>
    </row>
    <row r="52" spans="1:79" hidden="1" x14ac:dyDescent="0.2"/>
    <row r="53" spans="1:79" ht="15.75" customHeight="1" x14ac:dyDescent="0.2">
      <c r="A53" s="39" t="s">
        <v>44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customHeight="1" x14ac:dyDescent="0.2">
      <c r="A54" s="75" t="s">
        <v>80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30</v>
      </c>
      <c r="B55" s="61"/>
      <c r="C55" s="61"/>
      <c r="D55" s="76" t="s">
        <v>36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 t="s">
        <v>31</v>
      </c>
      <c r="AC55" s="61"/>
      <c r="AD55" s="61"/>
      <c r="AE55" s="61"/>
      <c r="AF55" s="61"/>
      <c r="AG55" s="61"/>
      <c r="AH55" s="61"/>
      <c r="AI55" s="61"/>
      <c r="AJ55" s="61" t="s">
        <v>32</v>
      </c>
      <c r="AK55" s="61"/>
      <c r="AL55" s="61"/>
      <c r="AM55" s="61"/>
      <c r="AN55" s="61"/>
      <c r="AO55" s="61"/>
      <c r="AP55" s="61"/>
      <c r="AQ55" s="61"/>
      <c r="AR55" s="61" t="s">
        <v>29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5" t="s">
        <v>8</v>
      </c>
      <c r="B58" s="65"/>
      <c r="C58" s="65"/>
      <c r="D58" s="66" t="s">
        <v>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8" t="s">
        <v>10</v>
      </c>
      <c r="AC58" s="88"/>
      <c r="AD58" s="88"/>
      <c r="AE58" s="88"/>
      <c r="AF58" s="88"/>
      <c r="AG58" s="88"/>
      <c r="AH58" s="88"/>
      <c r="AI58" s="88"/>
      <c r="AJ58" s="88" t="s">
        <v>11</v>
      </c>
      <c r="AK58" s="88"/>
      <c r="AL58" s="88"/>
      <c r="AM58" s="88"/>
      <c r="AN58" s="88"/>
      <c r="AO58" s="88"/>
      <c r="AP58" s="88"/>
      <c r="AQ58" s="88"/>
      <c r="AR58" s="88" t="s">
        <v>12</v>
      </c>
      <c r="AS58" s="88"/>
      <c r="AT58" s="88"/>
      <c r="AU58" s="88"/>
      <c r="AV58" s="88"/>
      <c r="AW58" s="88"/>
      <c r="AX58" s="88"/>
      <c r="AY58" s="88"/>
      <c r="CA58" s="1" t="s">
        <v>17</v>
      </c>
    </row>
    <row r="59" spans="1:79" ht="12.75" customHeight="1" x14ac:dyDescent="0.2">
      <c r="A59" s="99">
        <v>1</v>
      </c>
      <c r="B59" s="99"/>
      <c r="C59" s="99"/>
      <c r="D59" s="72" t="s">
        <v>102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91"/>
      <c r="AC59" s="91"/>
      <c r="AD59" s="91"/>
      <c r="AE59" s="91"/>
      <c r="AF59" s="91"/>
      <c r="AG59" s="91"/>
      <c r="AH59" s="91"/>
      <c r="AI59" s="91"/>
      <c r="AJ59" s="91">
        <v>80000</v>
      </c>
      <c r="AK59" s="91"/>
      <c r="AL59" s="91"/>
      <c r="AM59" s="91"/>
      <c r="AN59" s="91"/>
      <c r="AO59" s="91"/>
      <c r="AP59" s="91"/>
      <c r="AQ59" s="91"/>
      <c r="AR59" s="91">
        <f>AB59+AJ59</f>
        <v>80000</v>
      </c>
      <c r="AS59" s="91"/>
      <c r="AT59" s="91"/>
      <c r="AU59" s="91"/>
      <c r="AV59" s="91"/>
      <c r="AW59" s="91"/>
      <c r="AX59" s="91"/>
      <c r="AY59" s="91"/>
    </row>
    <row r="60" spans="1:79" s="4" customFormat="1" ht="12.75" customHeight="1" x14ac:dyDescent="0.2">
      <c r="A60" s="99"/>
      <c r="B60" s="99"/>
      <c r="C60" s="99"/>
      <c r="D60" s="114" t="s">
        <v>29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91"/>
      <c r="AC60" s="91"/>
      <c r="AD60" s="91"/>
      <c r="AE60" s="91"/>
      <c r="AF60" s="91"/>
      <c r="AG60" s="91"/>
      <c r="AH60" s="91"/>
      <c r="AI60" s="91"/>
      <c r="AJ60" s="91">
        <f>AJ59</f>
        <v>80000</v>
      </c>
      <c r="AK60" s="91"/>
      <c r="AL60" s="91"/>
      <c r="AM60" s="91"/>
      <c r="AN60" s="91"/>
      <c r="AO60" s="91"/>
      <c r="AP60" s="91"/>
      <c r="AQ60" s="91"/>
      <c r="AR60" s="91">
        <f>AB60+AJ60</f>
        <v>80000</v>
      </c>
      <c r="AS60" s="91"/>
      <c r="AT60" s="91"/>
      <c r="AU60" s="91"/>
      <c r="AV60" s="91"/>
      <c r="AW60" s="91"/>
      <c r="AX60" s="91"/>
      <c r="AY60" s="91"/>
      <c r="CA60" s="4" t="s">
        <v>18</v>
      </c>
    </row>
    <row r="61" spans="1:79" ht="0.75" customHeight="1" x14ac:dyDescent="0.2"/>
    <row r="62" spans="1:79" ht="15.75" customHeight="1" x14ac:dyDescent="0.2">
      <c r="A62" s="56" t="s">
        <v>45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30" customHeight="1" x14ac:dyDescent="0.2">
      <c r="A63" s="61" t="s">
        <v>30</v>
      </c>
      <c r="B63" s="61"/>
      <c r="C63" s="61"/>
      <c r="D63" s="61"/>
      <c r="E63" s="61"/>
      <c r="F63" s="61"/>
      <c r="G63" s="82" t="s">
        <v>46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 t="s">
        <v>4</v>
      </c>
      <c r="AA63" s="61"/>
      <c r="AB63" s="61"/>
      <c r="AC63" s="61"/>
      <c r="AD63" s="61"/>
      <c r="AE63" s="61" t="s">
        <v>3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82" t="s">
        <v>31</v>
      </c>
      <c r="AP63" s="83"/>
      <c r="AQ63" s="83"/>
      <c r="AR63" s="83"/>
      <c r="AS63" s="83"/>
      <c r="AT63" s="83"/>
      <c r="AU63" s="83"/>
      <c r="AV63" s="84"/>
      <c r="AW63" s="82" t="s">
        <v>32</v>
      </c>
      <c r="AX63" s="83"/>
      <c r="AY63" s="83"/>
      <c r="AZ63" s="83"/>
      <c r="BA63" s="83"/>
      <c r="BB63" s="83"/>
      <c r="BC63" s="83"/>
      <c r="BD63" s="84"/>
      <c r="BE63" s="82" t="s">
        <v>29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65" t="s">
        <v>35</v>
      </c>
      <c r="B65" s="65"/>
      <c r="C65" s="65"/>
      <c r="D65" s="65"/>
      <c r="E65" s="65"/>
      <c r="F65" s="65"/>
      <c r="G65" s="66" t="s">
        <v>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5" t="s">
        <v>21</v>
      </c>
      <c r="AA65" s="65"/>
      <c r="AB65" s="65"/>
      <c r="AC65" s="65"/>
      <c r="AD65" s="65"/>
      <c r="AE65" s="92" t="s">
        <v>34</v>
      </c>
      <c r="AF65" s="92"/>
      <c r="AG65" s="92"/>
      <c r="AH65" s="92"/>
      <c r="AI65" s="92"/>
      <c r="AJ65" s="92"/>
      <c r="AK65" s="92"/>
      <c r="AL65" s="92"/>
      <c r="AM65" s="92"/>
      <c r="AN65" s="66"/>
      <c r="AO65" s="88" t="s">
        <v>10</v>
      </c>
      <c r="AP65" s="88"/>
      <c r="AQ65" s="88"/>
      <c r="AR65" s="88"/>
      <c r="AS65" s="88"/>
      <c r="AT65" s="88"/>
      <c r="AU65" s="88"/>
      <c r="AV65" s="88"/>
      <c r="AW65" s="88" t="s">
        <v>33</v>
      </c>
      <c r="AX65" s="88"/>
      <c r="AY65" s="88"/>
      <c r="AZ65" s="88"/>
      <c r="BA65" s="88"/>
      <c r="BB65" s="88"/>
      <c r="BC65" s="88"/>
      <c r="BD65" s="88"/>
      <c r="BE65" s="88" t="s">
        <v>12</v>
      </c>
      <c r="BF65" s="88"/>
      <c r="BG65" s="88"/>
      <c r="BH65" s="88"/>
      <c r="BI65" s="88"/>
      <c r="BJ65" s="88"/>
      <c r="BK65" s="88"/>
      <c r="BL65" s="88"/>
      <c r="CA65" s="1" t="s">
        <v>19</v>
      </c>
    </row>
    <row r="66" spans="1:79" ht="12.75" customHeight="1" x14ac:dyDescent="0.2">
      <c r="A66" s="99">
        <v>1</v>
      </c>
      <c r="B66" s="99"/>
      <c r="C66" s="99"/>
      <c r="D66" s="99"/>
      <c r="E66" s="99"/>
      <c r="F66" s="99"/>
      <c r="G66" s="110" t="s">
        <v>66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9"/>
      <c r="AA66" s="89"/>
      <c r="AB66" s="89"/>
      <c r="AC66" s="89"/>
      <c r="AD66" s="89"/>
      <c r="AE66" s="113"/>
      <c r="AF66" s="113"/>
      <c r="AG66" s="113"/>
      <c r="AH66" s="113"/>
      <c r="AI66" s="113"/>
      <c r="AJ66" s="113"/>
      <c r="AK66" s="113"/>
      <c r="AL66" s="113"/>
      <c r="AM66" s="113"/>
      <c r="AN66" s="7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</row>
    <row r="67" spans="1:79" ht="26.25" customHeight="1" x14ac:dyDescent="0.2">
      <c r="A67" s="65"/>
      <c r="B67" s="65"/>
      <c r="C67" s="65"/>
      <c r="D67" s="65"/>
      <c r="E67" s="65"/>
      <c r="F67" s="65"/>
      <c r="G67" s="93" t="s">
        <v>103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89" t="s">
        <v>67</v>
      </c>
      <c r="AA67" s="89"/>
      <c r="AB67" s="89"/>
      <c r="AC67" s="89"/>
      <c r="AD67" s="89"/>
      <c r="AE67" s="89" t="s">
        <v>102</v>
      </c>
      <c r="AF67" s="89"/>
      <c r="AG67" s="89"/>
      <c r="AH67" s="89"/>
      <c r="AI67" s="89"/>
      <c r="AJ67" s="89"/>
      <c r="AK67" s="89"/>
      <c r="AL67" s="89"/>
      <c r="AM67" s="89"/>
      <c r="AN67" s="93"/>
      <c r="AO67" s="90"/>
      <c r="AP67" s="90"/>
      <c r="AQ67" s="90"/>
      <c r="AR67" s="90"/>
      <c r="AS67" s="90"/>
      <c r="AT67" s="90"/>
      <c r="AU67" s="90"/>
      <c r="AV67" s="90"/>
      <c r="AW67" s="90">
        <v>2</v>
      </c>
      <c r="AX67" s="90"/>
      <c r="AY67" s="90"/>
      <c r="AZ67" s="90"/>
      <c r="BA67" s="90"/>
      <c r="BB67" s="90"/>
      <c r="BC67" s="90"/>
      <c r="BD67" s="90"/>
      <c r="BE67" s="90">
        <f>AO67+AW67</f>
        <v>2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99">
        <v>2</v>
      </c>
      <c r="B68" s="99"/>
      <c r="C68" s="99"/>
      <c r="D68" s="99"/>
      <c r="E68" s="99"/>
      <c r="F68" s="99"/>
      <c r="G68" s="110" t="s">
        <v>68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93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 t="shared" ref="BE68:BE73" si="0">AO68+AW68</f>
        <v>0</v>
      </c>
      <c r="BF68" s="90"/>
      <c r="BG68" s="90"/>
      <c r="BH68" s="90"/>
      <c r="BI68" s="90"/>
      <c r="BJ68" s="90"/>
      <c r="BK68" s="90"/>
      <c r="BL68" s="90"/>
    </row>
    <row r="69" spans="1:79" ht="25.5" customHeight="1" x14ac:dyDescent="0.2">
      <c r="A69" s="65"/>
      <c r="B69" s="65"/>
      <c r="C69" s="65"/>
      <c r="D69" s="65"/>
      <c r="E69" s="65"/>
      <c r="F69" s="65"/>
      <c r="G69" s="93" t="s">
        <v>104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89" t="s">
        <v>67</v>
      </c>
      <c r="AA69" s="89"/>
      <c r="AB69" s="89"/>
      <c r="AC69" s="89"/>
      <c r="AD69" s="89"/>
      <c r="AE69" s="89" t="s">
        <v>102</v>
      </c>
      <c r="AF69" s="89"/>
      <c r="AG69" s="89"/>
      <c r="AH69" s="89"/>
      <c r="AI69" s="89"/>
      <c r="AJ69" s="89"/>
      <c r="AK69" s="89"/>
      <c r="AL69" s="89"/>
      <c r="AM69" s="89"/>
      <c r="AN69" s="93"/>
      <c r="AO69" s="90"/>
      <c r="AP69" s="90"/>
      <c r="AQ69" s="90"/>
      <c r="AR69" s="90"/>
      <c r="AS69" s="90"/>
      <c r="AT69" s="90"/>
      <c r="AU69" s="90"/>
      <c r="AV69" s="90"/>
      <c r="AW69" s="90">
        <v>2</v>
      </c>
      <c r="AX69" s="90"/>
      <c r="AY69" s="90"/>
      <c r="AZ69" s="90"/>
      <c r="BA69" s="90"/>
      <c r="BB69" s="90"/>
      <c r="BC69" s="90"/>
      <c r="BD69" s="90"/>
      <c r="BE69" s="90">
        <f t="shared" si="0"/>
        <v>2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99">
        <v>3</v>
      </c>
      <c r="B70" s="99"/>
      <c r="C70" s="99"/>
      <c r="D70" s="99"/>
      <c r="E70" s="99"/>
      <c r="F70" s="99"/>
      <c r="G70" s="110" t="s">
        <v>69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93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f t="shared" si="0"/>
        <v>0</v>
      </c>
      <c r="BF70" s="90"/>
      <c r="BG70" s="90"/>
      <c r="BH70" s="90"/>
      <c r="BI70" s="90"/>
      <c r="BJ70" s="90"/>
      <c r="BK70" s="90"/>
      <c r="BL70" s="90"/>
    </row>
    <row r="71" spans="1:79" ht="25.5" customHeight="1" x14ac:dyDescent="0.2">
      <c r="A71" s="65"/>
      <c r="B71" s="65"/>
      <c r="C71" s="65"/>
      <c r="D71" s="65"/>
      <c r="E71" s="65"/>
      <c r="F71" s="65"/>
      <c r="G71" s="93" t="s">
        <v>105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89" t="s">
        <v>84</v>
      </c>
      <c r="AA71" s="89"/>
      <c r="AB71" s="89"/>
      <c r="AC71" s="89"/>
      <c r="AD71" s="89"/>
      <c r="AE71" s="89" t="s">
        <v>70</v>
      </c>
      <c r="AF71" s="89"/>
      <c r="AG71" s="89"/>
      <c r="AH71" s="89"/>
      <c r="AI71" s="89"/>
      <c r="AJ71" s="89"/>
      <c r="AK71" s="89"/>
      <c r="AL71" s="89"/>
      <c r="AM71" s="89"/>
      <c r="AN71" s="93"/>
      <c r="AO71" s="90"/>
      <c r="AP71" s="90"/>
      <c r="AQ71" s="90"/>
      <c r="AR71" s="90"/>
      <c r="AS71" s="90"/>
      <c r="AT71" s="90"/>
      <c r="AU71" s="90"/>
      <c r="AV71" s="90"/>
      <c r="AW71" s="90">
        <v>40000</v>
      </c>
      <c r="AX71" s="90"/>
      <c r="AY71" s="90"/>
      <c r="AZ71" s="90"/>
      <c r="BA71" s="90"/>
      <c r="BB71" s="90"/>
      <c r="BC71" s="90"/>
      <c r="BD71" s="90"/>
      <c r="BE71" s="90">
        <f t="shared" si="0"/>
        <v>40000</v>
      </c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99">
        <v>4</v>
      </c>
      <c r="B72" s="99"/>
      <c r="C72" s="99"/>
      <c r="D72" s="99"/>
      <c r="E72" s="99"/>
      <c r="F72" s="99"/>
      <c r="G72" s="110" t="s">
        <v>85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93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>
        <f t="shared" si="0"/>
        <v>0</v>
      </c>
      <c r="BF72" s="90"/>
      <c r="BG72" s="90"/>
      <c r="BH72" s="90"/>
      <c r="BI72" s="90"/>
      <c r="BJ72" s="90"/>
      <c r="BK72" s="90"/>
      <c r="BL72" s="90"/>
    </row>
    <row r="73" spans="1:79" ht="36" customHeight="1" x14ac:dyDescent="0.2">
      <c r="A73" s="65"/>
      <c r="B73" s="65"/>
      <c r="C73" s="65"/>
      <c r="D73" s="65"/>
      <c r="E73" s="65"/>
      <c r="F73" s="65"/>
      <c r="G73" s="93" t="s">
        <v>106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89" t="s">
        <v>86</v>
      </c>
      <c r="AA73" s="89"/>
      <c r="AB73" s="89"/>
      <c r="AC73" s="89"/>
      <c r="AD73" s="89"/>
      <c r="AE73" s="89" t="s">
        <v>70</v>
      </c>
      <c r="AF73" s="89"/>
      <c r="AG73" s="89"/>
      <c r="AH73" s="89"/>
      <c r="AI73" s="89"/>
      <c r="AJ73" s="89"/>
      <c r="AK73" s="89"/>
      <c r="AL73" s="89"/>
      <c r="AM73" s="89"/>
      <c r="AN73" s="93"/>
      <c r="AO73" s="90"/>
      <c r="AP73" s="90"/>
      <c r="AQ73" s="90"/>
      <c r="AR73" s="90"/>
      <c r="AS73" s="90"/>
      <c r="AT73" s="90"/>
      <c r="AU73" s="90"/>
      <c r="AV73" s="90"/>
      <c r="AW73" s="109">
        <v>100</v>
      </c>
      <c r="AX73" s="109"/>
      <c r="AY73" s="109"/>
      <c r="AZ73" s="109"/>
      <c r="BA73" s="109"/>
      <c r="BB73" s="109"/>
      <c r="BC73" s="109"/>
      <c r="BD73" s="109"/>
      <c r="BE73" s="90">
        <f t="shared" si="0"/>
        <v>100</v>
      </c>
      <c r="BF73" s="90"/>
      <c r="BG73" s="90"/>
      <c r="BH73" s="90"/>
      <c r="BI73" s="90"/>
      <c r="BJ73" s="90"/>
      <c r="BK73" s="90"/>
      <c r="BL73" s="90"/>
      <c r="CA73" s="1" t="s">
        <v>20</v>
      </c>
    </row>
    <row r="74" spans="1:79" hidden="1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4" t="s">
        <v>75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"/>
      <c r="AO76" s="107" t="s">
        <v>76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98" t="s">
        <v>7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54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79" ht="15.75" customHeight="1" x14ac:dyDescent="0.2">
      <c r="A78" s="108" t="s">
        <v>5</v>
      </c>
      <c r="B78" s="108"/>
      <c r="C78" s="108"/>
      <c r="D78" s="108"/>
      <c r="E78" s="108"/>
      <c r="F78" s="108"/>
    </row>
    <row r="79" spans="1:79" ht="13.15" customHeight="1" x14ac:dyDescent="0.2">
      <c r="A79" s="41" t="s">
        <v>74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103" t="s">
        <v>49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4" t="s">
        <v>107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107" t="s">
        <v>108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98" t="s">
        <v>7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54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A84" s="96">
        <v>43924</v>
      </c>
      <c r="B84" s="97"/>
      <c r="C84" s="97"/>
      <c r="D84" s="97"/>
      <c r="E84" s="97"/>
      <c r="F84" s="97"/>
      <c r="G84" s="97"/>
      <c r="H84" s="97"/>
    </row>
    <row r="85" spans="1:59" x14ac:dyDescent="0.2">
      <c r="A85" s="98" t="s">
        <v>47</v>
      </c>
      <c r="B85" s="98"/>
      <c r="C85" s="98"/>
      <c r="D85" s="98"/>
      <c r="E85" s="98"/>
      <c r="F85" s="98"/>
      <c r="G85" s="98"/>
      <c r="H85" s="9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48</v>
      </c>
    </row>
  </sheetData>
  <mergeCells count="210"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41:F41"/>
    <mergeCell ref="G41:BL41"/>
    <mergeCell ref="A59:C59"/>
    <mergeCell ref="D59:AA59"/>
    <mergeCell ref="AB59:AI59"/>
    <mergeCell ref="AJ59:AQ59"/>
    <mergeCell ref="AR59:AY59"/>
    <mergeCell ref="A66:F66"/>
    <mergeCell ref="G66:Y66"/>
    <mergeCell ref="Z66:AD66"/>
    <mergeCell ref="AE66:AN66"/>
    <mergeCell ref="AO66:AV66"/>
    <mergeCell ref="AW66:BD66"/>
    <mergeCell ref="BE66:BL66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84:H84"/>
    <mergeCell ref="A85:H85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73:F73"/>
    <mergeCell ref="G73:Y73"/>
    <mergeCell ref="Z73:AD73"/>
    <mergeCell ref="AE73:AN73"/>
    <mergeCell ref="AO73:AV73"/>
    <mergeCell ref="AW73:BD73"/>
    <mergeCell ref="BE73:BL73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7:F67"/>
    <mergeCell ref="G67:Y67"/>
    <mergeCell ref="Z67:AD6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3:L73">
    <cfRule type="cellIs" dxfId="8" priority="5" stopIfTrue="1" operator="equal">
      <formula>$G65</formula>
    </cfRule>
  </conditionalFormatting>
  <conditionalFormatting sqref="D50">
    <cfRule type="cellIs" dxfId="7" priority="6" stopIfTrue="1" operator="equal">
      <formula>$D49</formula>
    </cfRule>
  </conditionalFormatting>
  <conditionalFormatting sqref="A73:F73">
    <cfRule type="cellIs" dxfId="6" priority="7" stopIfTrue="1" operator="equal">
      <formula>0</formula>
    </cfRule>
  </conditionalFormatting>
  <conditionalFormatting sqref="D51">
    <cfRule type="cellIs" dxfId="5" priority="4" stopIfTrue="1" operator="equal">
      <formula>$D50</formula>
    </cfRule>
  </conditionalFormatting>
  <conditionalFormatting sqref="G66:L72">
    <cfRule type="cellIs" dxfId="4" priority="1" stopIfTrue="1" operator="equal">
      <formula>$G58</formula>
    </cfRule>
  </conditionalFormatting>
  <conditionalFormatting sqref="A66:F72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78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78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6" t="s">
        <v>94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96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97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79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x14ac:dyDescent="0.2">
      <c r="A32" s="65"/>
      <c r="B32" s="65"/>
      <c r="C32" s="65"/>
      <c r="D32" s="65"/>
      <c r="E32" s="65"/>
      <c r="F32" s="65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/>
      <c r="B41" s="65"/>
      <c r="C41" s="65"/>
      <c r="D41" s="65"/>
      <c r="E41" s="65"/>
      <c r="F41" s="65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80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9"/>
      <c r="B49" s="99"/>
      <c r="C49" s="99"/>
      <c r="D49" s="114" t="s">
        <v>65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5" t="s">
        <v>80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30</v>
      </c>
      <c r="B53" s="61"/>
      <c r="C53" s="61"/>
      <c r="D53" s="76" t="s">
        <v>36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61" t="s">
        <v>31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29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65" t="s">
        <v>8</v>
      </c>
      <c r="B56" s="65"/>
      <c r="C56" s="65"/>
      <c r="D56" s="66" t="s">
        <v>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88" t="s">
        <v>10</v>
      </c>
      <c r="AC56" s="88"/>
      <c r="AD56" s="88"/>
      <c r="AE56" s="88"/>
      <c r="AF56" s="88"/>
      <c r="AG56" s="88"/>
      <c r="AH56" s="88"/>
      <c r="AI56" s="88"/>
      <c r="AJ56" s="88" t="s">
        <v>11</v>
      </c>
      <c r="AK56" s="88"/>
      <c r="AL56" s="88"/>
      <c r="AM56" s="88"/>
      <c r="AN56" s="88"/>
      <c r="AO56" s="88"/>
      <c r="AP56" s="88"/>
      <c r="AQ56" s="88"/>
      <c r="AR56" s="88" t="s">
        <v>12</v>
      </c>
      <c r="AS56" s="88"/>
      <c r="AT56" s="88"/>
      <c r="AU56" s="88"/>
      <c r="AV56" s="88"/>
      <c r="AW56" s="88"/>
      <c r="AX56" s="88"/>
      <c r="AY56" s="88"/>
      <c r="CA56" s="1" t="s">
        <v>17</v>
      </c>
    </row>
    <row r="57" spans="1:79" s="4" customFormat="1" ht="12.75" customHeight="1" x14ac:dyDescent="0.2">
      <c r="A57" s="99"/>
      <c r="B57" s="99"/>
      <c r="C57" s="99"/>
      <c r="D57" s="114" t="s">
        <v>29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18</v>
      </c>
    </row>
    <row r="59" spans="1:79" ht="15.75" customHeight="1" x14ac:dyDescent="0.2">
      <c r="A59" s="56" t="s">
        <v>45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30" customHeight="1" x14ac:dyDescent="0.2">
      <c r="A60" s="61" t="s">
        <v>30</v>
      </c>
      <c r="B60" s="61"/>
      <c r="C60" s="61"/>
      <c r="D60" s="61"/>
      <c r="E60" s="61"/>
      <c r="F60" s="61"/>
      <c r="G60" s="82" t="s">
        <v>46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61" t="s">
        <v>4</v>
      </c>
      <c r="AA60" s="61"/>
      <c r="AB60" s="61"/>
      <c r="AC60" s="61"/>
      <c r="AD60" s="61"/>
      <c r="AE60" s="61" t="s">
        <v>3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82" t="s">
        <v>31</v>
      </c>
      <c r="AP60" s="83"/>
      <c r="AQ60" s="83"/>
      <c r="AR60" s="83"/>
      <c r="AS60" s="83"/>
      <c r="AT60" s="83"/>
      <c r="AU60" s="83"/>
      <c r="AV60" s="84"/>
      <c r="AW60" s="82" t="s">
        <v>32</v>
      </c>
      <c r="AX60" s="83"/>
      <c r="AY60" s="83"/>
      <c r="AZ60" s="83"/>
      <c r="BA60" s="83"/>
      <c r="BB60" s="83"/>
      <c r="BC60" s="83"/>
      <c r="BD60" s="84"/>
      <c r="BE60" s="82" t="s">
        <v>29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65" t="s">
        <v>35</v>
      </c>
      <c r="B62" s="65"/>
      <c r="C62" s="65"/>
      <c r="D62" s="65"/>
      <c r="E62" s="65"/>
      <c r="F62" s="65"/>
      <c r="G62" s="66" t="s">
        <v>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21</v>
      </c>
      <c r="AA62" s="65"/>
      <c r="AB62" s="65"/>
      <c r="AC62" s="65"/>
      <c r="AD62" s="65"/>
      <c r="AE62" s="92" t="s">
        <v>34</v>
      </c>
      <c r="AF62" s="92"/>
      <c r="AG62" s="92"/>
      <c r="AH62" s="92"/>
      <c r="AI62" s="92"/>
      <c r="AJ62" s="92"/>
      <c r="AK62" s="92"/>
      <c r="AL62" s="92"/>
      <c r="AM62" s="92"/>
      <c r="AN62" s="66"/>
      <c r="AO62" s="88" t="s">
        <v>10</v>
      </c>
      <c r="AP62" s="88"/>
      <c r="AQ62" s="88"/>
      <c r="AR62" s="88"/>
      <c r="AS62" s="88"/>
      <c r="AT62" s="88"/>
      <c r="AU62" s="88"/>
      <c r="AV62" s="88"/>
      <c r="AW62" s="88" t="s">
        <v>33</v>
      </c>
      <c r="AX62" s="88"/>
      <c r="AY62" s="88"/>
      <c r="AZ62" s="88"/>
      <c r="BA62" s="88"/>
      <c r="BB62" s="88"/>
      <c r="BC62" s="88"/>
      <c r="BD62" s="88"/>
      <c r="BE62" s="88" t="s">
        <v>12</v>
      </c>
      <c r="BF62" s="88"/>
      <c r="BG62" s="88"/>
      <c r="BH62" s="88"/>
      <c r="BI62" s="88"/>
      <c r="BJ62" s="88"/>
      <c r="BK62" s="88"/>
      <c r="BL62" s="88"/>
      <c r="CA62" s="1" t="s">
        <v>19</v>
      </c>
    </row>
    <row r="63" spans="1:79" ht="12.75" customHeight="1" x14ac:dyDescent="0.2">
      <c r="A63" s="65"/>
      <c r="B63" s="65"/>
      <c r="C63" s="65"/>
      <c r="D63" s="65"/>
      <c r="E63" s="65"/>
      <c r="F63" s="65"/>
      <c r="G63" s="93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89"/>
      <c r="AA63" s="89"/>
      <c r="AB63" s="89"/>
      <c r="AC63" s="89"/>
      <c r="AD63" s="89"/>
      <c r="AE63" s="113"/>
      <c r="AF63" s="113"/>
      <c r="AG63" s="113"/>
      <c r="AH63" s="113"/>
      <c r="AI63" s="113"/>
      <c r="AJ63" s="113"/>
      <c r="AK63" s="113"/>
      <c r="AL63" s="113"/>
      <c r="AM63" s="113"/>
      <c r="AN63" s="7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04" t="s">
        <v>75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5"/>
      <c r="AO66" s="107" t="s">
        <v>76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98" t="s">
        <v>7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O67" s="98" t="s">
        <v>54</v>
      </c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</row>
    <row r="68" spans="1:59" ht="15.75" customHeight="1" x14ac:dyDescent="0.2">
      <c r="A68" s="108" t="s">
        <v>5</v>
      </c>
      <c r="B68" s="108"/>
      <c r="C68" s="108"/>
      <c r="D68" s="108"/>
      <c r="E68" s="108"/>
      <c r="F68" s="108"/>
    </row>
    <row r="69" spans="1:59" ht="13.15" customHeight="1" x14ac:dyDescent="0.2">
      <c r="A69" s="41" t="s">
        <v>74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03" t="s">
        <v>49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04" t="s">
        <v>75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5"/>
      <c r="AO72" s="107" t="s">
        <v>77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98" t="s">
        <v>7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O73" s="98" t="s">
        <v>54</v>
      </c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</row>
    <row r="74" spans="1:59" x14ac:dyDescent="0.2">
      <c r="A74" s="96">
        <v>43857</v>
      </c>
      <c r="B74" s="97"/>
      <c r="C74" s="97"/>
      <c r="D74" s="97"/>
      <c r="E74" s="97"/>
      <c r="F74" s="97"/>
      <c r="G74" s="97"/>
      <c r="H74" s="97"/>
    </row>
    <row r="75" spans="1:59" x14ac:dyDescent="0.2">
      <c r="A75" s="98" t="s">
        <v>47</v>
      </c>
      <c r="B75" s="98"/>
      <c r="C75" s="98"/>
      <c r="D75" s="98"/>
      <c r="E75" s="98"/>
      <c r="F75" s="98"/>
      <c r="G75" s="98"/>
      <c r="H75" s="98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КПК0216040</vt:lpstr>
      <vt:lpstr>КПК0217362</vt:lpstr>
      <vt:lpstr>Лист2</vt:lpstr>
      <vt:lpstr>Лист1</vt:lpstr>
      <vt:lpstr>КПК0216040!Область_печати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2020-04-08T05:51:51Z</cp:lastPrinted>
  <dcterms:created xsi:type="dcterms:W3CDTF">2016-08-15T09:54:21Z</dcterms:created>
  <dcterms:modified xsi:type="dcterms:W3CDTF">2020-04-08T05:51:58Z</dcterms:modified>
</cp:coreProperties>
</file>