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 27.03.2020\"/>
    </mc:Choice>
  </mc:AlternateContent>
  <bookViews>
    <workbookView xWindow="480" yWindow="135" windowWidth="27795" windowHeight="14385"/>
  </bookViews>
  <sheets>
    <sheet name="КПК0217310" sheetId="18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КПК0217310!$A$1:$BM$117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95" i="18" l="1"/>
  <c r="BE84" i="18" l="1"/>
  <c r="BE93" i="18" l="1"/>
  <c r="BE91" i="18"/>
  <c r="BE89" i="18"/>
  <c r="BE86" i="18"/>
  <c r="BE82" i="18"/>
  <c r="BE80" i="18"/>
  <c r="AK54" i="18"/>
  <c r="AS53" i="18"/>
  <c r="BE100" i="18" l="1"/>
  <c r="BE102" i="18"/>
  <c r="BE98" i="18"/>
  <c r="BE77" i="18"/>
  <c r="U22" i="18" l="1"/>
  <c r="BE72" i="18" l="1"/>
  <c r="BE73" i="18"/>
  <c r="BE74" i="18"/>
  <c r="BE75" i="18"/>
  <c r="BE104" i="18"/>
  <c r="BE71" i="18"/>
  <c r="AB63" i="18"/>
  <c r="AJ63" i="18"/>
  <c r="AR62" i="18"/>
  <c r="AR57" i="24" l="1"/>
  <c r="AS49" i="24"/>
  <c r="AR63" i="18"/>
  <c r="AS54" i="18"/>
  <c r="AS52" i="18"/>
</calcChain>
</file>

<file path=xl/sharedStrings.xml><?xml version="1.0" encoding="utf-8"?>
<sst xmlns="http://schemas.openxmlformats.org/spreadsheetml/2006/main" count="306" uniqueCount="129">
  <si>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</si>
  <si>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</si>
  <si>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</si>
  <si>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</si>
  <si>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</si>
  <si>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</si>
  <si>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</si>
  <si>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</si>
  <si>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</si>
  <si>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</si>
  <si>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</si>
  <si>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</si>
  <si>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</si>
  <si>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</si>
  <si>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</si>
  <si>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</si>
  <si>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</si>
  <si>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</si>
  <si>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</si>
  <si>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</si>
  <si>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</si>
  <si>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</si>
  <si>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</si>
  <si>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</si>
  <si>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</si>
  <si>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</si>
  <si>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</si>
  <si>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</si>
  <si>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</si>
  <si>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</si>
  <si>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</si>
  <si>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</si>
  <si>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</si>
  <si>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</si>
  <si>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</si>
  <si>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</si>
  <si>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</si>
  <si>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</si>
  <si>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</si>
  <si>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</si>
  <si>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</si>
  <si>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</si>
  <si>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</si>
  <si>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</si>
  <si>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</si>
  <si>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</si>
  <si>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</si>
  <si>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</si>
  <si>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</si>
  <si>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</si>
  <si>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</si>
  <si>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</si>
  <si>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</si>
  <si>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</si>
  <si>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</si>
  <si>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</si>
  <si>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</si>
  <si>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</si>
  <si>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</si>
  <si>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</si>
  <si>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</si>
  <si>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</si>
  <si>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</si>
  <si>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</si>
  <si>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</si>
  <si>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</si>
  <si>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</si>
  <si>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</si>
  <si>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</si>
  <si>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</si>
  <si>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</si>
  <si>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</si>
  <si>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</si>
  <si>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</si>
  <si>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</si>
  <si>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</si>
  <si>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</si>
  <si>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</si>
  <si>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</si>
  <si>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</si>
  <si>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</si>
  <si>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</si>
  <si>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</si>
  <si>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</si>
  <si>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</si>
  <si>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</si>
  <si>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</si>
  <si>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Забезпечення робіт з будівництва та реконструкції об’єктів житлово-комунального господарства</t>
  </si>
  <si>
    <t>Реконструкція об’єктів житлово-комунального господарства</t>
  </si>
  <si>
    <t>Будівництво та реконструкція об’єктів житлово-комунального господарства</t>
  </si>
  <si>
    <t>0217310</t>
  </si>
  <si>
    <t>Будівництво об`єктів житлово-комунального господарства</t>
  </si>
  <si>
    <t>7310</t>
  </si>
  <si>
    <t>0443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</si>
  <si>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</si>
  <si>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</si>
  <si>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</si>
  <si>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</si>
  <si>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</si>
  <si>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</si>
  <si>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тендерна документація</t>
  </si>
  <si>
    <t>Реконструкція скверу "Центральний" з улаштуванням багатофункціонального майданчика в селі  с. Привовчанське Павлоградського району Дніпропетровської області.</t>
  </si>
  <si>
    <t>Програма капітального будівництва та реконструкції Троїцької сільської ради на 2020 рік</t>
  </si>
  <si>
    <t>кількість об’єктів, які планується реконструювати</t>
  </si>
  <si>
    <t>середня сума витрат на реконструкцію одного об’єкта</t>
  </si>
  <si>
    <t>рівень готовності об’єкта</t>
  </si>
  <si>
    <t>Головний бухгалтер</t>
  </si>
  <si>
    <t>Костенко Л.О.</t>
  </si>
  <si>
    <t>Конституція України
Бюджетний кодекс України
Закон України "Про Державний бюджет України на 2020 рік"
Наказ МФУ від 26.08.2014 р. №836 "Про деякі питання запровадження програмно-цільового методу складання та виконання місцевих бюджетів" (зі змінами)
Наказ МФУ від 20.09.2017 р.№793"Про затвердження складових програмної класифікації видатків та кредитування місцевих бюджетів"(зі змінами)
Рішення сільської ради №758-34/VII від 18.12.2019 р. "Про сільський бюджет на 2020 рік"(зі змінами)</t>
  </si>
  <si>
    <t>Нове будівництво системи водопостачання вул. Вишнева с.Малоолександрівка Павлоградського району Дніпропетровської області</t>
  </si>
  <si>
    <t>обсяг видатків на реконструкцію скверу</t>
  </si>
  <si>
    <t>обсяг видатків на нове будівництво системи водопостачання</t>
  </si>
  <si>
    <t>середня сума витрат на нове будівництво системи водопостачання</t>
  </si>
  <si>
    <t>кількість об’єктів, які планується побудувати</t>
  </si>
  <si>
    <t>од</t>
  </si>
  <si>
    <t>Реконструкція вуличного освітлення с.Малоолександрівка</t>
  </si>
  <si>
    <t>Капітальне будівництво об’єктів житлово-комунального господарства</t>
  </si>
  <si>
    <t>Завдання 2:Реконструкція вуличного освітлення с.Малоолександрівка</t>
  </si>
  <si>
    <t>обсяг видатків на реконструкціію вуличного освітлення</t>
  </si>
  <si>
    <t>протяжність мережі вуличного освітлення</t>
  </si>
  <si>
    <t xml:space="preserve">середня сума витрат на реконструкцію </t>
  </si>
  <si>
    <t>ПКД</t>
  </si>
  <si>
    <t>Завдання 1: Реконструкція скверу "Центральний" з улаштуванням багатофункціонального майданчика в селі  с. Привовчанське Павлоградського району Дніпропетровської області.</t>
  </si>
  <si>
    <t>м.</t>
  </si>
  <si>
    <t xml:space="preserve">Завдання 3:Реконструкція пам"ятки історії місцевого значення </t>
  </si>
  <si>
    <t xml:space="preserve">Реконструкція пам"ятки історії місцевого значення </t>
  </si>
  <si>
    <t xml:space="preserve">обсяг видатків на реконструкцію пам"ятки історії місцевого значення </t>
  </si>
  <si>
    <t>Завдання 4:Нове будівництво системи водопостачання вул. Вишнева с.Малоолександрівка Павлоградського району Дніпропетровської області</t>
  </si>
  <si>
    <r>
      <t xml:space="preserve">              27 березня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17 -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</si>
</sst>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29" zoomScaleNormal="100" zoomScaleSheetLayoutView="100" workbookViewId="0">
      <selection activeCell="AJ63" sqref="AJ63:AQ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37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110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59" t="s">
        <v>99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111" t="s">
        <v>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 x14ac:dyDescent="0.2">
      <c r="AO7" s="113" t="s">
        <v>128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99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78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64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99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78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63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06" t="s">
        <v>90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08" t="s">
        <v>91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79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6" t="s">
        <v>60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7" t="s">
        <v>61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f>AS22+I23</f>
        <v>11160000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53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2">
        <v>11160000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6.75" customHeight="1" x14ac:dyDescent="0.2">
      <c r="A26" s="99" t="s">
        <v>108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5" t="s">
        <v>30</v>
      </c>
      <c r="B29" s="95"/>
      <c r="C29" s="95"/>
      <c r="D29" s="95"/>
      <c r="E29" s="95"/>
      <c r="F29" s="95"/>
      <c r="G29" s="96" t="s">
        <v>42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91" t="s">
        <v>87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9" t="s">
        <v>89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5" t="s">
        <v>30</v>
      </c>
      <c r="B38" s="95"/>
      <c r="C38" s="95"/>
      <c r="D38" s="95"/>
      <c r="E38" s="95"/>
      <c r="F38" s="95"/>
      <c r="G38" s="96" t="s">
        <v>27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0.5" customHeight="1" x14ac:dyDescent="0.2">
      <c r="A41" s="38">
        <v>1</v>
      </c>
      <c r="B41" s="38"/>
      <c r="C41" s="38"/>
      <c r="D41" s="38"/>
      <c r="E41" s="38"/>
      <c r="F41" s="38"/>
      <c r="G41" s="49" t="s">
        <v>101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</row>
    <row r="42" spans="1:79" ht="10.5" customHeight="1" x14ac:dyDescent="0.2">
      <c r="A42" s="38">
        <v>2</v>
      </c>
      <c r="B42" s="38"/>
      <c r="C42" s="38"/>
      <c r="D42" s="38"/>
      <c r="E42" s="38"/>
      <c r="F42" s="38"/>
      <c r="G42" s="49" t="s">
        <v>115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79" ht="10.5" customHeight="1" x14ac:dyDescent="0.2">
      <c r="A43" s="38">
        <v>3</v>
      </c>
      <c r="B43" s="38"/>
      <c r="C43" s="38"/>
      <c r="D43" s="38"/>
      <c r="E43" s="38"/>
      <c r="F43" s="38"/>
      <c r="G43" s="49" t="s">
        <v>125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79" x14ac:dyDescent="0.2">
      <c r="A44" s="38">
        <v>4</v>
      </c>
      <c r="B44" s="38"/>
      <c r="C44" s="38"/>
      <c r="D44" s="38"/>
      <c r="E44" s="38"/>
      <c r="F44" s="38"/>
      <c r="G44" s="49" t="s">
        <v>109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  <c r="CA44" s="1" t="s">
        <v>14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0" t="s">
        <v>43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4" t="s">
        <v>80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30</v>
      </c>
      <c r="B48" s="75"/>
      <c r="C48" s="75"/>
      <c r="D48" s="85" t="s">
        <v>28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5" t="s">
        <v>31</v>
      </c>
      <c r="AD48" s="75"/>
      <c r="AE48" s="75"/>
      <c r="AF48" s="75"/>
      <c r="AG48" s="75"/>
      <c r="AH48" s="75"/>
      <c r="AI48" s="75"/>
      <c r="AJ48" s="75"/>
      <c r="AK48" s="75" t="s">
        <v>32</v>
      </c>
      <c r="AL48" s="75"/>
      <c r="AM48" s="75"/>
      <c r="AN48" s="75"/>
      <c r="AO48" s="75"/>
      <c r="AP48" s="75"/>
      <c r="AQ48" s="75"/>
      <c r="AR48" s="75"/>
      <c r="AS48" s="75" t="s">
        <v>29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5"/>
      <c r="B49" s="75"/>
      <c r="C49" s="75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5">
        <v>1</v>
      </c>
      <c r="B50" s="75"/>
      <c r="C50" s="75"/>
      <c r="D50" s="72">
        <v>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38" t="s">
        <v>8</v>
      </c>
      <c r="B51" s="38"/>
      <c r="C51" s="38"/>
      <c r="D51" s="81" t="s">
        <v>9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67" t="s">
        <v>10</v>
      </c>
      <c r="AD51" s="67"/>
      <c r="AE51" s="67"/>
      <c r="AF51" s="67"/>
      <c r="AG51" s="67"/>
      <c r="AH51" s="67"/>
      <c r="AI51" s="67"/>
      <c r="AJ51" s="67"/>
      <c r="AK51" s="67" t="s">
        <v>11</v>
      </c>
      <c r="AL51" s="67"/>
      <c r="AM51" s="67"/>
      <c r="AN51" s="67"/>
      <c r="AO51" s="67"/>
      <c r="AP51" s="67"/>
      <c r="AQ51" s="67"/>
      <c r="AR51" s="67"/>
      <c r="AS51" s="42" t="s">
        <v>12</v>
      </c>
      <c r="AT51" s="67"/>
      <c r="AU51" s="67"/>
      <c r="AV51" s="67"/>
      <c r="AW51" s="67"/>
      <c r="AX51" s="67"/>
      <c r="AY51" s="67"/>
      <c r="AZ51" s="67"/>
      <c r="BA51" s="19"/>
      <c r="BB51" s="20"/>
      <c r="BC51" s="20"/>
      <c r="BD51" s="20"/>
      <c r="BE51" s="20"/>
      <c r="BF51" s="20"/>
      <c r="BG51" s="20"/>
      <c r="BH51" s="20"/>
      <c r="CA51" s="4" t="s">
        <v>15</v>
      </c>
    </row>
    <row r="52" spans="1:79" ht="12.75" customHeight="1" x14ac:dyDescent="0.2">
      <c r="A52" s="38">
        <v>1</v>
      </c>
      <c r="B52" s="38"/>
      <c r="C52" s="38"/>
      <c r="D52" s="91" t="s">
        <v>88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43">
        <v>0</v>
      </c>
      <c r="AD52" s="43"/>
      <c r="AE52" s="43"/>
      <c r="AF52" s="43"/>
      <c r="AG52" s="43"/>
      <c r="AH52" s="43"/>
      <c r="AI52" s="43"/>
      <c r="AJ52" s="43"/>
      <c r="AK52" s="43">
        <v>4160000</v>
      </c>
      <c r="AL52" s="43"/>
      <c r="AM52" s="43"/>
      <c r="AN52" s="43"/>
      <c r="AO52" s="43"/>
      <c r="AP52" s="43"/>
      <c r="AQ52" s="43"/>
      <c r="AR52" s="43"/>
      <c r="AS52" s="43">
        <f>AC52+AK52</f>
        <v>4160000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  <c r="CA52" s="1" t="s">
        <v>16</v>
      </c>
    </row>
    <row r="53" spans="1:79" ht="12.75" customHeight="1" x14ac:dyDescent="0.2">
      <c r="A53" s="38">
        <v>2</v>
      </c>
      <c r="B53" s="38"/>
      <c r="C53" s="38"/>
      <c r="D53" s="91" t="s">
        <v>116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43">
        <v>0</v>
      </c>
      <c r="AD53" s="43"/>
      <c r="AE53" s="43"/>
      <c r="AF53" s="43"/>
      <c r="AG53" s="43"/>
      <c r="AH53" s="43"/>
      <c r="AI53" s="43"/>
      <c r="AJ53" s="43"/>
      <c r="AK53" s="43">
        <v>7000000</v>
      </c>
      <c r="AL53" s="43"/>
      <c r="AM53" s="43"/>
      <c r="AN53" s="43"/>
      <c r="AO53" s="43"/>
      <c r="AP53" s="43"/>
      <c r="AQ53" s="43"/>
      <c r="AR53" s="43"/>
      <c r="AS53" s="43">
        <f>AC53+AK53</f>
        <v>7000000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4"/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79">
        <v>0</v>
      </c>
      <c r="AD54" s="79"/>
      <c r="AE54" s="79"/>
      <c r="AF54" s="79"/>
      <c r="AG54" s="79"/>
      <c r="AH54" s="79"/>
      <c r="AI54" s="79"/>
      <c r="AJ54" s="79"/>
      <c r="AK54" s="79">
        <f>AK52+AK53</f>
        <v>11160000</v>
      </c>
      <c r="AL54" s="79"/>
      <c r="AM54" s="79"/>
      <c r="AN54" s="79"/>
      <c r="AO54" s="79"/>
      <c r="AP54" s="79"/>
      <c r="AQ54" s="79"/>
      <c r="AR54" s="79"/>
      <c r="AS54" s="79">
        <f>AC54+AK54</f>
        <v>11160000</v>
      </c>
      <c r="AT54" s="79"/>
      <c r="AU54" s="79"/>
      <c r="AV54" s="79"/>
      <c r="AW54" s="79"/>
      <c r="AX54" s="79"/>
      <c r="AY54" s="79"/>
      <c r="AZ54" s="79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">
      <c r="A56" s="94" t="s">
        <v>44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 x14ac:dyDescent="0.2">
      <c r="A57" s="84" t="s">
        <v>80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5" t="s">
        <v>30</v>
      </c>
      <c r="B58" s="75"/>
      <c r="C58" s="75"/>
      <c r="D58" s="85" t="s">
        <v>36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5" t="s">
        <v>31</v>
      </c>
      <c r="AC58" s="75"/>
      <c r="AD58" s="75"/>
      <c r="AE58" s="75"/>
      <c r="AF58" s="75"/>
      <c r="AG58" s="75"/>
      <c r="AH58" s="75"/>
      <c r="AI58" s="75"/>
      <c r="AJ58" s="75" t="s">
        <v>32</v>
      </c>
      <c r="AK58" s="75"/>
      <c r="AL58" s="75"/>
      <c r="AM58" s="75"/>
      <c r="AN58" s="75"/>
      <c r="AO58" s="75"/>
      <c r="AP58" s="75"/>
      <c r="AQ58" s="75"/>
      <c r="AR58" s="75" t="s">
        <v>29</v>
      </c>
      <c r="AS58" s="75"/>
      <c r="AT58" s="75"/>
      <c r="AU58" s="75"/>
      <c r="AV58" s="75"/>
      <c r="AW58" s="75"/>
      <c r="AX58" s="75"/>
      <c r="AY58" s="75"/>
    </row>
    <row r="59" spans="1:79" ht="29.1" customHeight="1" x14ac:dyDescent="0.2">
      <c r="A59" s="75"/>
      <c r="B59" s="75"/>
      <c r="C59" s="75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79" ht="15.75" customHeight="1" x14ac:dyDescent="0.2">
      <c r="A60" s="75">
        <v>1</v>
      </c>
      <c r="B60" s="75"/>
      <c r="C60" s="75"/>
      <c r="D60" s="72">
        <v>2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75">
        <v>3</v>
      </c>
      <c r="AC60" s="75"/>
      <c r="AD60" s="75"/>
      <c r="AE60" s="75"/>
      <c r="AF60" s="75"/>
      <c r="AG60" s="75"/>
      <c r="AH60" s="75"/>
      <c r="AI60" s="75"/>
      <c r="AJ60" s="75">
        <v>4</v>
      </c>
      <c r="AK60" s="75"/>
      <c r="AL60" s="75"/>
      <c r="AM60" s="75"/>
      <c r="AN60" s="75"/>
      <c r="AO60" s="75"/>
      <c r="AP60" s="75"/>
      <c r="AQ60" s="75"/>
      <c r="AR60" s="75">
        <v>5</v>
      </c>
      <c r="AS60" s="75"/>
      <c r="AT60" s="75"/>
      <c r="AU60" s="75"/>
      <c r="AV60" s="75"/>
      <c r="AW60" s="75"/>
      <c r="AX60" s="75"/>
      <c r="AY60" s="75"/>
    </row>
    <row r="61" spans="1:79" ht="12.75" hidden="1" customHeight="1" x14ac:dyDescent="0.2">
      <c r="A61" s="38" t="s">
        <v>8</v>
      </c>
      <c r="B61" s="38"/>
      <c r="C61" s="38"/>
      <c r="D61" s="68" t="s">
        <v>9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67" t="s">
        <v>10</v>
      </c>
      <c r="AC61" s="67"/>
      <c r="AD61" s="67"/>
      <c r="AE61" s="67"/>
      <c r="AF61" s="67"/>
      <c r="AG61" s="67"/>
      <c r="AH61" s="67"/>
      <c r="AI61" s="67"/>
      <c r="AJ61" s="67" t="s">
        <v>11</v>
      </c>
      <c r="AK61" s="67"/>
      <c r="AL61" s="67"/>
      <c r="AM61" s="67"/>
      <c r="AN61" s="67"/>
      <c r="AO61" s="67"/>
      <c r="AP61" s="67"/>
      <c r="AQ61" s="67"/>
      <c r="AR61" s="67" t="s">
        <v>12</v>
      </c>
      <c r="AS61" s="67"/>
      <c r="AT61" s="67"/>
      <c r="AU61" s="67"/>
      <c r="AV61" s="67"/>
      <c r="AW61" s="67"/>
      <c r="AX61" s="67"/>
      <c r="AY61" s="67"/>
      <c r="CA61" s="1" t="s">
        <v>17</v>
      </c>
    </row>
    <row r="62" spans="1:79" ht="24" customHeight="1" x14ac:dyDescent="0.2">
      <c r="A62" s="38">
        <v>1</v>
      </c>
      <c r="B62" s="38"/>
      <c r="C62" s="38"/>
      <c r="D62" s="49" t="s">
        <v>102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79">
        <v>0</v>
      </c>
      <c r="AC62" s="79"/>
      <c r="AD62" s="79"/>
      <c r="AE62" s="79"/>
      <c r="AF62" s="79"/>
      <c r="AG62" s="79"/>
      <c r="AH62" s="79"/>
      <c r="AI62" s="79"/>
      <c r="AJ62" s="79">
        <v>11160000</v>
      </c>
      <c r="AK62" s="79"/>
      <c r="AL62" s="79"/>
      <c r="AM62" s="79"/>
      <c r="AN62" s="79"/>
      <c r="AO62" s="79"/>
      <c r="AP62" s="79"/>
      <c r="AQ62" s="79"/>
      <c r="AR62" s="79">
        <f>AB62+AJ62</f>
        <v>11160000</v>
      </c>
      <c r="AS62" s="79"/>
      <c r="AT62" s="79"/>
      <c r="AU62" s="79"/>
      <c r="AV62" s="79"/>
      <c r="AW62" s="79"/>
      <c r="AX62" s="79"/>
      <c r="AY62" s="79"/>
    </row>
    <row r="63" spans="1:79" s="4" customFormat="1" ht="12.75" customHeight="1" x14ac:dyDescent="0.2">
      <c r="A63" s="44"/>
      <c r="B63" s="44"/>
      <c r="C63" s="44"/>
      <c r="D63" s="76" t="s">
        <v>29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79">
        <f>AB62</f>
        <v>0</v>
      </c>
      <c r="AC63" s="79"/>
      <c r="AD63" s="79"/>
      <c r="AE63" s="79"/>
      <c r="AF63" s="79"/>
      <c r="AG63" s="79"/>
      <c r="AH63" s="79"/>
      <c r="AI63" s="79"/>
      <c r="AJ63" s="79">
        <f>AJ62</f>
        <v>11160000</v>
      </c>
      <c r="AK63" s="79"/>
      <c r="AL63" s="79"/>
      <c r="AM63" s="79"/>
      <c r="AN63" s="79"/>
      <c r="AO63" s="79"/>
      <c r="AP63" s="79"/>
      <c r="AQ63" s="79"/>
      <c r="AR63" s="79">
        <f>AB63+AJ63</f>
        <v>11160000</v>
      </c>
      <c r="AS63" s="79"/>
      <c r="AT63" s="79"/>
      <c r="AU63" s="79"/>
      <c r="AV63" s="79"/>
      <c r="AW63" s="79"/>
      <c r="AX63" s="79"/>
      <c r="AY63" s="79"/>
      <c r="CA63" s="4" t="s">
        <v>18</v>
      </c>
    </row>
    <row r="65" spans="1:79" ht="15.75" customHeight="1" x14ac:dyDescent="0.2">
      <c r="A65" s="80" t="s">
        <v>45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</row>
    <row r="66" spans="1:79" ht="30" customHeight="1" x14ac:dyDescent="0.2">
      <c r="A66" s="75" t="s">
        <v>30</v>
      </c>
      <c r="B66" s="75"/>
      <c r="C66" s="75"/>
      <c r="D66" s="75"/>
      <c r="E66" s="75"/>
      <c r="F66" s="75"/>
      <c r="G66" s="72" t="s">
        <v>46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5" t="s">
        <v>4</v>
      </c>
      <c r="AA66" s="75"/>
      <c r="AB66" s="75"/>
      <c r="AC66" s="75"/>
      <c r="AD66" s="75"/>
      <c r="AE66" s="75" t="s">
        <v>3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2" t="s">
        <v>31</v>
      </c>
      <c r="AP66" s="73"/>
      <c r="AQ66" s="73"/>
      <c r="AR66" s="73"/>
      <c r="AS66" s="73"/>
      <c r="AT66" s="73"/>
      <c r="AU66" s="73"/>
      <c r="AV66" s="74"/>
      <c r="AW66" s="72" t="s">
        <v>32</v>
      </c>
      <c r="AX66" s="73"/>
      <c r="AY66" s="73"/>
      <c r="AZ66" s="73"/>
      <c r="BA66" s="73"/>
      <c r="BB66" s="73"/>
      <c r="BC66" s="73"/>
      <c r="BD66" s="74"/>
      <c r="BE66" s="72" t="s">
        <v>29</v>
      </c>
      <c r="BF66" s="73"/>
      <c r="BG66" s="73"/>
      <c r="BH66" s="73"/>
      <c r="BI66" s="73"/>
      <c r="BJ66" s="73"/>
      <c r="BK66" s="73"/>
      <c r="BL66" s="74"/>
    </row>
    <row r="67" spans="1:79" ht="15.75" customHeight="1" x14ac:dyDescent="0.2">
      <c r="A67" s="75">
        <v>1</v>
      </c>
      <c r="B67" s="75"/>
      <c r="C67" s="75"/>
      <c r="D67" s="75"/>
      <c r="E67" s="75"/>
      <c r="F67" s="75"/>
      <c r="G67" s="72">
        <v>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hidden="1" customHeight="1" x14ac:dyDescent="0.2">
      <c r="A68" s="38" t="s">
        <v>35</v>
      </c>
      <c r="B68" s="38"/>
      <c r="C68" s="38"/>
      <c r="D68" s="38"/>
      <c r="E68" s="38"/>
      <c r="F68" s="38"/>
      <c r="G68" s="68" t="s">
        <v>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8" t="s">
        <v>21</v>
      </c>
      <c r="AA68" s="38"/>
      <c r="AB68" s="38"/>
      <c r="AC68" s="38"/>
      <c r="AD68" s="38"/>
      <c r="AE68" s="71" t="s">
        <v>34</v>
      </c>
      <c r="AF68" s="71"/>
      <c r="AG68" s="71"/>
      <c r="AH68" s="71"/>
      <c r="AI68" s="71"/>
      <c r="AJ68" s="71"/>
      <c r="AK68" s="71"/>
      <c r="AL68" s="71"/>
      <c r="AM68" s="71"/>
      <c r="AN68" s="68"/>
      <c r="AO68" s="67" t="s">
        <v>10</v>
      </c>
      <c r="AP68" s="67"/>
      <c r="AQ68" s="67"/>
      <c r="AR68" s="67"/>
      <c r="AS68" s="67"/>
      <c r="AT68" s="67"/>
      <c r="AU68" s="67"/>
      <c r="AV68" s="67"/>
      <c r="AW68" s="67" t="s">
        <v>33</v>
      </c>
      <c r="AX68" s="67"/>
      <c r="AY68" s="67"/>
      <c r="AZ68" s="67"/>
      <c r="BA68" s="67"/>
      <c r="BB68" s="67"/>
      <c r="BC68" s="67"/>
      <c r="BD68" s="67"/>
      <c r="BE68" s="67" t="s">
        <v>12</v>
      </c>
      <c r="BF68" s="67"/>
      <c r="BG68" s="67"/>
      <c r="BH68" s="67"/>
      <c r="BI68" s="67"/>
      <c r="BJ68" s="67"/>
      <c r="BK68" s="67"/>
      <c r="BL68" s="67"/>
      <c r="CA68" s="1" t="s">
        <v>19</v>
      </c>
    </row>
    <row r="69" spans="1:79" ht="50.25" customHeight="1" x14ac:dyDescent="0.2">
      <c r="A69" s="44"/>
      <c r="B69" s="44"/>
      <c r="C69" s="44"/>
      <c r="D69" s="44"/>
      <c r="E69" s="44"/>
      <c r="F69" s="44"/>
      <c r="G69" s="45" t="s">
        <v>122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/>
      <c r="AA69" s="42"/>
      <c r="AB69" s="42"/>
      <c r="AC69" s="42"/>
      <c r="AD69" s="42"/>
      <c r="AE69" s="52"/>
      <c r="AF69" s="52"/>
      <c r="AG69" s="52"/>
      <c r="AH69" s="52"/>
      <c r="AI69" s="52"/>
      <c r="AJ69" s="52"/>
      <c r="AK69" s="52"/>
      <c r="AL69" s="52"/>
      <c r="AM69" s="52"/>
      <c r="AN69" s="49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44">
        <v>1</v>
      </c>
      <c r="B70" s="44"/>
      <c r="C70" s="44"/>
      <c r="D70" s="44"/>
      <c r="E70" s="44"/>
      <c r="F70" s="44"/>
      <c r="G70" s="45" t="s">
        <v>66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/>
      <c r="AA70" s="42"/>
      <c r="AB70" s="42"/>
      <c r="AC70" s="42"/>
      <c r="AD70" s="42"/>
      <c r="AE70" s="52"/>
      <c r="AF70" s="52"/>
      <c r="AG70" s="52"/>
      <c r="AH70" s="52"/>
      <c r="AI70" s="52"/>
      <c r="AJ70" s="52"/>
      <c r="AK70" s="52"/>
      <c r="AL70" s="52"/>
      <c r="AM70" s="52"/>
      <c r="AN70" s="49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ht="50.25" customHeight="1" x14ac:dyDescent="0.2">
      <c r="A71" s="38"/>
      <c r="B71" s="38"/>
      <c r="C71" s="38"/>
      <c r="D71" s="38"/>
      <c r="E71" s="38"/>
      <c r="F71" s="38"/>
      <c r="G71" s="39" t="s">
        <v>110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84</v>
      </c>
      <c r="AA71" s="42"/>
      <c r="AB71" s="42"/>
      <c r="AC71" s="42"/>
      <c r="AD71" s="42"/>
      <c r="AE71" s="42" t="s">
        <v>102</v>
      </c>
      <c r="AF71" s="42"/>
      <c r="AG71" s="42"/>
      <c r="AH71" s="42"/>
      <c r="AI71" s="42"/>
      <c r="AJ71" s="42"/>
      <c r="AK71" s="42"/>
      <c r="AL71" s="42"/>
      <c r="AM71" s="42"/>
      <c r="AN71" s="39"/>
      <c r="AO71" s="43"/>
      <c r="AP71" s="43"/>
      <c r="AQ71" s="43"/>
      <c r="AR71" s="43"/>
      <c r="AS71" s="43"/>
      <c r="AT71" s="43"/>
      <c r="AU71" s="43"/>
      <c r="AV71" s="43"/>
      <c r="AW71" s="43">
        <v>2600000</v>
      </c>
      <c r="AX71" s="43"/>
      <c r="AY71" s="43"/>
      <c r="AZ71" s="43"/>
      <c r="BA71" s="43"/>
      <c r="BB71" s="43"/>
      <c r="BC71" s="43"/>
      <c r="BD71" s="43"/>
      <c r="BE71" s="43">
        <f>AO71+AW71</f>
        <v>2600000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44">
        <v>2</v>
      </c>
      <c r="B72" s="44"/>
      <c r="C72" s="44"/>
      <c r="D72" s="44"/>
      <c r="E72" s="44"/>
      <c r="F72" s="44"/>
      <c r="G72" s="45" t="s">
        <v>68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39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ref="BE72:BE104" si="0">AO72+AW72</f>
        <v>0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38"/>
      <c r="B73" s="38"/>
      <c r="C73" s="38"/>
      <c r="D73" s="38"/>
      <c r="E73" s="38"/>
      <c r="F73" s="38"/>
      <c r="G73" s="39" t="s">
        <v>103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67</v>
      </c>
      <c r="AA73" s="42"/>
      <c r="AB73" s="42"/>
      <c r="AC73" s="42"/>
      <c r="AD73" s="42"/>
      <c r="AE73" s="42" t="s">
        <v>100</v>
      </c>
      <c r="AF73" s="42"/>
      <c r="AG73" s="42"/>
      <c r="AH73" s="42"/>
      <c r="AI73" s="42"/>
      <c r="AJ73" s="42"/>
      <c r="AK73" s="42"/>
      <c r="AL73" s="42"/>
      <c r="AM73" s="42"/>
      <c r="AN73" s="39"/>
      <c r="AO73" s="43"/>
      <c r="AP73" s="43"/>
      <c r="AQ73" s="43"/>
      <c r="AR73" s="43"/>
      <c r="AS73" s="43"/>
      <c r="AT73" s="43"/>
      <c r="AU73" s="43"/>
      <c r="AV73" s="43"/>
      <c r="AW73" s="43">
        <v>1</v>
      </c>
      <c r="AX73" s="43"/>
      <c r="AY73" s="43"/>
      <c r="AZ73" s="43"/>
      <c r="BA73" s="43"/>
      <c r="BB73" s="43"/>
      <c r="BC73" s="43"/>
      <c r="BD73" s="43"/>
      <c r="BE73" s="43">
        <f t="shared" si="0"/>
        <v>1</v>
      </c>
      <c r="BF73" s="43"/>
      <c r="BG73" s="43"/>
      <c r="BH73" s="43"/>
      <c r="BI73" s="43"/>
      <c r="BJ73" s="43"/>
      <c r="BK73" s="43"/>
      <c r="BL73" s="43"/>
    </row>
    <row r="74" spans="1:79" ht="12.75" customHeight="1" x14ac:dyDescent="0.2">
      <c r="A74" s="44">
        <v>3</v>
      </c>
      <c r="B74" s="44"/>
      <c r="C74" s="44"/>
      <c r="D74" s="44"/>
      <c r="E74" s="44"/>
      <c r="F74" s="44"/>
      <c r="G74" s="45" t="s">
        <v>69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39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79" ht="12.75" customHeight="1" x14ac:dyDescent="0.2">
      <c r="A75" s="38"/>
      <c r="B75" s="38"/>
      <c r="C75" s="38"/>
      <c r="D75" s="38"/>
      <c r="E75" s="38"/>
      <c r="F75" s="38"/>
      <c r="G75" s="39" t="s">
        <v>104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84</v>
      </c>
      <c r="AA75" s="42"/>
      <c r="AB75" s="42"/>
      <c r="AC75" s="42"/>
      <c r="AD75" s="42"/>
      <c r="AE75" s="42" t="s">
        <v>70</v>
      </c>
      <c r="AF75" s="42"/>
      <c r="AG75" s="42"/>
      <c r="AH75" s="42"/>
      <c r="AI75" s="42"/>
      <c r="AJ75" s="42"/>
      <c r="AK75" s="42"/>
      <c r="AL75" s="42"/>
      <c r="AM75" s="42"/>
      <c r="AN75" s="39"/>
      <c r="AO75" s="43"/>
      <c r="AP75" s="43"/>
      <c r="AQ75" s="43"/>
      <c r="AR75" s="43"/>
      <c r="AS75" s="43"/>
      <c r="AT75" s="43"/>
      <c r="AU75" s="43"/>
      <c r="AV75" s="43"/>
      <c r="AW75" s="43">
        <v>2600000</v>
      </c>
      <c r="AX75" s="43"/>
      <c r="AY75" s="43"/>
      <c r="AZ75" s="43"/>
      <c r="BA75" s="43"/>
      <c r="BB75" s="43"/>
      <c r="BC75" s="43"/>
      <c r="BD75" s="43"/>
      <c r="BE75" s="43">
        <f t="shared" si="0"/>
        <v>2600000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44">
        <v>4</v>
      </c>
      <c r="B76" s="44"/>
      <c r="C76" s="44"/>
      <c r="D76" s="44"/>
      <c r="E76" s="44"/>
      <c r="F76" s="44"/>
      <c r="G76" s="45" t="s">
        <v>85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39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79" ht="12.75" customHeight="1" x14ac:dyDescent="0.2">
      <c r="A77" s="38"/>
      <c r="B77" s="38"/>
      <c r="C77" s="38"/>
      <c r="D77" s="38"/>
      <c r="E77" s="38"/>
      <c r="F77" s="38"/>
      <c r="G77" s="39" t="s">
        <v>105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86</v>
      </c>
      <c r="AA77" s="42"/>
      <c r="AB77" s="42"/>
      <c r="AC77" s="42"/>
      <c r="AD77" s="42"/>
      <c r="AE77" s="42" t="s">
        <v>70</v>
      </c>
      <c r="AF77" s="42"/>
      <c r="AG77" s="42"/>
      <c r="AH77" s="42"/>
      <c r="AI77" s="42"/>
      <c r="AJ77" s="42"/>
      <c r="AK77" s="42"/>
      <c r="AL77" s="42"/>
      <c r="AM77" s="42"/>
      <c r="AN77" s="39"/>
      <c r="AO77" s="43"/>
      <c r="AP77" s="43"/>
      <c r="AQ77" s="43"/>
      <c r="AR77" s="43"/>
      <c r="AS77" s="43"/>
      <c r="AT77" s="43"/>
      <c r="AU77" s="43"/>
      <c r="AV77" s="43"/>
      <c r="AW77" s="43">
        <v>100</v>
      </c>
      <c r="AX77" s="43"/>
      <c r="AY77" s="43"/>
      <c r="AZ77" s="43"/>
      <c r="BA77" s="43"/>
      <c r="BB77" s="43"/>
      <c r="BC77" s="43"/>
      <c r="BD77" s="43"/>
      <c r="BE77" s="43">
        <f t="shared" ref="BE77" si="1">AO77+AW77</f>
        <v>100</v>
      </c>
      <c r="BF77" s="43"/>
      <c r="BG77" s="43"/>
      <c r="BH77" s="43"/>
      <c r="BI77" s="43"/>
      <c r="BJ77" s="43"/>
      <c r="BK77" s="43"/>
      <c r="BL77" s="43"/>
    </row>
    <row r="78" spans="1:79" ht="27" customHeight="1" x14ac:dyDescent="0.2">
      <c r="A78" s="44"/>
      <c r="B78" s="44"/>
      <c r="C78" s="44"/>
      <c r="D78" s="44"/>
      <c r="E78" s="44"/>
      <c r="F78" s="44"/>
      <c r="G78" s="45" t="s">
        <v>117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/>
      <c r="AA78" s="42"/>
      <c r="AB78" s="42"/>
      <c r="AC78" s="42"/>
      <c r="AD78" s="42"/>
      <c r="AE78" s="52"/>
      <c r="AF78" s="52"/>
      <c r="AG78" s="52"/>
      <c r="AH78" s="52"/>
      <c r="AI78" s="52"/>
      <c r="AJ78" s="52"/>
      <c r="AK78" s="52"/>
      <c r="AL78" s="52"/>
      <c r="AM78" s="52"/>
      <c r="AN78" s="49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79" ht="13.5" customHeight="1" x14ac:dyDescent="0.2">
      <c r="A79" s="44">
        <v>5</v>
      </c>
      <c r="B79" s="44"/>
      <c r="C79" s="44"/>
      <c r="D79" s="44"/>
      <c r="E79" s="44"/>
      <c r="F79" s="44"/>
      <c r="G79" s="45" t="s">
        <v>66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39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79" ht="47.25" customHeight="1" x14ac:dyDescent="0.2">
      <c r="A80" s="38"/>
      <c r="B80" s="38"/>
      <c r="C80" s="38"/>
      <c r="D80" s="38"/>
      <c r="E80" s="38"/>
      <c r="F80" s="38"/>
      <c r="G80" s="39" t="s">
        <v>118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84</v>
      </c>
      <c r="AA80" s="42"/>
      <c r="AB80" s="42"/>
      <c r="AC80" s="42"/>
      <c r="AD80" s="42"/>
      <c r="AE80" s="42" t="s">
        <v>102</v>
      </c>
      <c r="AF80" s="42"/>
      <c r="AG80" s="42"/>
      <c r="AH80" s="42"/>
      <c r="AI80" s="42"/>
      <c r="AJ80" s="42"/>
      <c r="AK80" s="42"/>
      <c r="AL80" s="42"/>
      <c r="AM80" s="42"/>
      <c r="AN80" s="39"/>
      <c r="AO80" s="43"/>
      <c r="AP80" s="43"/>
      <c r="AQ80" s="43"/>
      <c r="AR80" s="43"/>
      <c r="AS80" s="43"/>
      <c r="AT80" s="43"/>
      <c r="AU80" s="43"/>
      <c r="AV80" s="43"/>
      <c r="AW80" s="43">
        <v>560000</v>
      </c>
      <c r="AX80" s="43"/>
      <c r="AY80" s="43"/>
      <c r="AZ80" s="43"/>
      <c r="BA80" s="43"/>
      <c r="BB80" s="43"/>
      <c r="BC80" s="43"/>
      <c r="BD80" s="43"/>
      <c r="BE80" s="43">
        <f t="shared" ref="BE80:BE82" si="2">AO80+AW80</f>
        <v>560000</v>
      </c>
      <c r="BF80" s="43"/>
      <c r="BG80" s="43"/>
      <c r="BH80" s="43"/>
      <c r="BI80" s="43"/>
      <c r="BJ80" s="43"/>
      <c r="BK80" s="43"/>
      <c r="BL80" s="43"/>
    </row>
    <row r="81" spans="1:64" ht="13.5" customHeight="1" x14ac:dyDescent="0.2">
      <c r="A81" s="44">
        <v>6</v>
      </c>
      <c r="B81" s="44"/>
      <c r="C81" s="44"/>
      <c r="D81" s="44"/>
      <c r="E81" s="44"/>
      <c r="F81" s="44"/>
      <c r="G81" s="45" t="s">
        <v>68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39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12.75" customHeight="1" x14ac:dyDescent="0.2">
      <c r="A82" s="38"/>
      <c r="B82" s="38"/>
      <c r="C82" s="38"/>
      <c r="D82" s="38"/>
      <c r="E82" s="38"/>
      <c r="F82" s="38"/>
      <c r="G82" s="39" t="s">
        <v>119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8" t="s">
        <v>123</v>
      </c>
      <c r="AA82" s="48"/>
      <c r="AB82" s="48"/>
      <c r="AC82" s="48"/>
      <c r="AD82" s="48"/>
      <c r="AE82" s="42" t="s">
        <v>121</v>
      </c>
      <c r="AF82" s="42"/>
      <c r="AG82" s="42"/>
      <c r="AH82" s="42"/>
      <c r="AI82" s="42"/>
      <c r="AJ82" s="42"/>
      <c r="AK82" s="42"/>
      <c r="AL82" s="42"/>
      <c r="AM82" s="42"/>
      <c r="AN82" s="39"/>
      <c r="AO82" s="43"/>
      <c r="AP82" s="43"/>
      <c r="AQ82" s="43"/>
      <c r="AR82" s="43"/>
      <c r="AS82" s="43"/>
      <c r="AT82" s="43"/>
      <c r="AU82" s="43"/>
      <c r="AV82" s="43"/>
      <c r="AW82" s="118">
        <v>0.7</v>
      </c>
      <c r="AX82" s="118"/>
      <c r="AY82" s="118"/>
      <c r="AZ82" s="118"/>
      <c r="BA82" s="118"/>
      <c r="BB82" s="118"/>
      <c r="BC82" s="118"/>
      <c r="BD82" s="118"/>
      <c r="BE82" s="118">
        <f t="shared" si="2"/>
        <v>0.7</v>
      </c>
      <c r="BF82" s="118"/>
      <c r="BG82" s="118"/>
      <c r="BH82" s="118"/>
      <c r="BI82" s="118"/>
      <c r="BJ82" s="118"/>
      <c r="BK82" s="118"/>
      <c r="BL82" s="118"/>
    </row>
    <row r="83" spans="1:64" ht="12.75" customHeight="1" x14ac:dyDescent="0.2">
      <c r="A83" s="44">
        <v>7</v>
      </c>
      <c r="B83" s="44"/>
      <c r="C83" s="44"/>
      <c r="D83" s="44"/>
      <c r="E83" s="44"/>
      <c r="F83" s="44"/>
      <c r="G83" s="45" t="s">
        <v>69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39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12.75" customHeight="1" x14ac:dyDescent="0.2">
      <c r="A84" s="44"/>
      <c r="B84" s="44"/>
      <c r="C84" s="44"/>
      <c r="D84" s="44"/>
      <c r="E84" s="44"/>
      <c r="F84" s="44"/>
      <c r="G84" s="39" t="s">
        <v>120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2" t="s">
        <v>84</v>
      </c>
      <c r="AA84" s="42"/>
      <c r="AB84" s="42"/>
      <c r="AC84" s="42"/>
      <c r="AD84" s="42"/>
      <c r="AE84" s="42" t="s">
        <v>70</v>
      </c>
      <c r="AF84" s="42"/>
      <c r="AG84" s="42"/>
      <c r="AH84" s="42"/>
      <c r="AI84" s="42"/>
      <c r="AJ84" s="42"/>
      <c r="AK84" s="42"/>
      <c r="AL84" s="42"/>
      <c r="AM84" s="42"/>
      <c r="AN84" s="39"/>
      <c r="AO84" s="43"/>
      <c r="AP84" s="43"/>
      <c r="AQ84" s="43"/>
      <c r="AR84" s="43"/>
      <c r="AS84" s="43"/>
      <c r="AT84" s="43"/>
      <c r="AU84" s="43"/>
      <c r="AV84" s="43"/>
      <c r="AW84" s="43">
        <v>560000</v>
      </c>
      <c r="AX84" s="43"/>
      <c r="AY84" s="43"/>
      <c r="AZ84" s="43"/>
      <c r="BA84" s="43"/>
      <c r="BB84" s="43"/>
      <c r="BC84" s="43"/>
      <c r="BD84" s="43"/>
      <c r="BE84" s="43">
        <f>AW84</f>
        <v>560000</v>
      </c>
      <c r="BF84" s="43"/>
      <c r="BG84" s="43"/>
      <c r="BH84" s="43"/>
      <c r="BI84" s="43"/>
      <c r="BJ84" s="43"/>
      <c r="BK84" s="43"/>
      <c r="BL84" s="43"/>
    </row>
    <row r="85" spans="1:64" ht="12.75" customHeight="1" x14ac:dyDescent="0.2">
      <c r="A85" s="44">
        <v>8</v>
      </c>
      <c r="B85" s="44"/>
      <c r="C85" s="44"/>
      <c r="D85" s="44"/>
      <c r="E85" s="44"/>
      <c r="F85" s="44"/>
      <c r="G85" s="45" t="s">
        <v>85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39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12.75" customHeight="1" x14ac:dyDescent="0.2">
      <c r="A86" s="38"/>
      <c r="B86" s="38"/>
      <c r="C86" s="38"/>
      <c r="D86" s="38"/>
      <c r="E86" s="38"/>
      <c r="F86" s="38"/>
      <c r="G86" s="39" t="s">
        <v>105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86</v>
      </c>
      <c r="AA86" s="42"/>
      <c r="AB86" s="42"/>
      <c r="AC86" s="42"/>
      <c r="AD86" s="42"/>
      <c r="AE86" s="42" t="s">
        <v>70</v>
      </c>
      <c r="AF86" s="42"/>
      <c r="AG86" s="42"/>
      <c r="AH86" s="42"/>
      <c r="AI86" s="42"/>
      <c r="AJ86" s="42"/>
      <c r="AK86" s="42"/>
      <c r="AL86" s="42"/>
      <c r="AM86" s="42"/>
      <c r="AN86" s="39"/>
      <c r="AO86" s="43"/>
      <c r="AP86" s="43"/>
      <c r="AQ86" s="43"/>
      <c r="AR86" s="43"/>
      <c r="AS86" s="43"/>
      <c r="AT86" s="43"/>
      <c r="AU86" s="43"/>
      <c r="AV86" s="43"/>
      <c r="AW86" s="43">
        <v>100</v>
      </c>
      <c r="AX86" s="43"/>
      <c r="AY86" s="43"/>
      <c r="AZ86" s="43"/>
      <c r="BA86" s="43"/>
      <c r="BB86" s="43"/>
      <c r="BC86" s="43"/>
      <c r="BD86" s="43"/>
      <c r="BE86" s="43">
        <f t="shared" ref="BE86" si="3">AO86+AW86</f>
        <v>100</v>
      </c>
      <c r="BF86" s="43"/>
      <c r="BG86" s="43"/>
      <c r="BH86" s="43"/>
      <c r="BI86" s="43"/>
      <c r="BJ86" s="43"/>
      <c r="BK86" s="43"/>
      <c r="BL86" s="43"/>
    </row>
    <row r="87" spans="1:64" ht="15" customHeight="1" x14ac:dyDescent="0.2">
      <c r="A87" s="44"/>
      <c r="B87" s="44"/>
      <c r="C87" s="44"/>
      <c r="D87" s="44"/>
      <c r="E87" s="44"/>
      <c r="F87" s="44"/>
      <c r="G87" s="45" t="s">
        <v>124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/>
      <c r="AA87" s="42"/>
      <c r="AB87" s="42"/>
      <c r="AC87" s="42"/>
      <c r="AD87" s="42"/>
      <c r="AE87" s="52"/>
      <c r="AF87" s="52"/>
      <c r="AG87" s="52"/>
      <c r="AH87" s="52"/>
      <c r="AI87" s="52"/>
      <c r="AJ87" s="52"/>
      <c r="AK87" s="52"/>
      <c r="AL87" s="52"/>
      <c r="AM87" s="52"/>
      <c r="AN87" s="49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1:64" ht="12.75" customHeight="1" x14ac:dyDescent="0.2">
      <c r="A88" s="44">
        <v>9</v>
      </c>
      <c r="B88" s="44"/>
      <c r="C88" s="44"/>
      <c r="D88" s="44"/>
      <c r="E88" s="44"/>
      <c r="F88" s="44"/>
      <c r="G88" s="45" t="s">
        <v>66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2"/>
      <c r="AA88" s="42"/>
      <c r="AB88" s="42"/>
      <c r="AC88" s="42"/>
      <c r="AD88" s="42"/>
      <c r="AE88" s="52"/>
      <c r="AF88" s="52"/>
      <c r="AG88" s="52"/>
      <c r="AH88" s="52"/>
      <c r="AI88" s="52"/>
      <c r="AJ88" s="52"/>
      <c r="AK88" s="52"/>
      <c r="AL88" s="52"/>
      <c r="AM88" s="52"/>
      <c r="AN88" s="49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1:64" ht="51.75" customHeight="1" x14ac:dyDescent="0.2">
      <c r="A89" s="38"/>
      <c r="B89" s="38"/>
      <c r="C89" s="38"/>
      <c r="D89" s="38"/>
      <c r="E89" s="38"/>
      <c r="F89" s="38"/>
      <c r="G89" s="39" t="s">
        <v>126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84</v>
      </c>
      <c r="AA89" s="42"/>
      <c r="AB89" s="42"/>
      <c r="AC89" s="42"/>
      <c r="AD89" s="42"/>
      <c r="AE89" s="42" t="s">
        <v>102</v>
      </c>
      <c r="AF89" s="42"/>
      <c r="AG89" s="42"/>
      <c r="AH89" s="42"/>
      <c r="AI89" s="42"/>
      <c r="AJ89" s="42"/>
      <c r="AK89" s="42"/>
      <c r="AL89" s="42"/>
      <c r="AM89" s="42"/>
      <c r="AN89" s="39"/>
      <c r="AO89" s="43"/>
      <c r="AP89" s="43"/>
      <c r="AQ89" s="43"/>
      <c r="AR89" s="43"/>
      <c r="AS89" s="43"/>
      <c r="AT89" s="43"/>
      <c r="AU89" s="43"/>
      <c r="AV89" s="43"/>
      <c r="AW89" s="43">
        <v>1000000</v>
      </c>
      <c r="AX89" s="43"/>
      <c r="AY89" s="43"/>
      <c r="AZ89" s="43"/>
      <c r="BA89" s="43"/>
      <c r="BB89" s="43"/>
      <c r="BC89" s="43"/>
      <c r="BD89" s="43"/>
      <c r="BE89" s="43">
        <f t="shared" ref="BE89:BE93" si="4">AO89+AW89</f>
        <v>1000000</v>
      </c>
      <c r="BF89" s="43"/>
      <c r="BG89" s="43"/>
      <c r="BH89" s="43"/>
      <c r="BI89" s="43"/>
      <c r="BJ89" s="43"/>
      <c r="BK89" s="43"/>
      <c r="BL89" s="43"/>
    </row>
    <row r="90" spans="1:64" ht="12.75" customHeight="1" x14ac:dyDescent="0.2">
      <c r="A90" s="44">
        <v>10</v>
      </c>
      <c r="B90" s="44"/>
      <c r="C90" s="44"/>
      <c r="D90" s="44"/>
      <c r="E90" s="44"/>
      <c r="F90" s="44"/>
      <c r="G90" s="45" t="s">
        <v>68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39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ht="12.75" customHeight="1" x14ac:dyDescent="0.2">
      <c r="A91" s="38"/>
      <c r="B91" s="38"/>
      <c r="C91" s="38"/>
      <c r="D91" s="38"/>
      <c r="E91" s="38"/>
      <c r="F91" s="38"/>
      <c r="G91" s="39" t="s">
        <v>103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67</v>
      </c>
      <c r="AA91" s="42"/>
      <c r="AB91" s="42"/>
      <c r="AC91" s="42"/>
      <c r="AD91" s="42"/>
      <c r="AE91" s="42" t="s">
        <v>121</v>
      </c>
      <c r="AF91" s="42"/>
      <c r="AG91" s="42"/>
      <c r="AH91" s="42"/>
      <c r="AI91" s="42"/>
      <c r="AJ91" s="42"/>
      <c r="AK91" s="42"/>
      <c r="AL91" s="42"/>
      <c r="AM91" s="42"/>
      <c r="AN91" s="39"/>
      <c r="AO91" s="43"/>
      <c r="AP91" s="43"/>
      <c r="AQ91" s="43"/>
      <c r="AR91" s="43"/>
      <c r="AS91" s="43"/>
      <c r="AT91" s="43"/>
      <c r="AU91" s="43"/>
      <c r="AV91" s="43"/>
      <c r="AW91" s="43">
        <v>1</v>
      </c>
      <c r="AX91" s="43"/>
      <c r="AY91" s="43"/>
      <c r="AZ91" s="43"/>
      <c r="BA91" s="43"/>
      <c r="BB91" s="43"/>
      <c r="BC91" s="43"/>
      <c r="BD91" s="43"/>
      <c r="BE91" s="43">
        <f t="shared" si="4"/>
        <v>1</v>
      </c>
      <c r="BF91" s="43"/>
      <c r="BG91" s="43"/>
      <c r="BH91" s="43"/>
      <c r="BI91" s="43"/>
      <c r="BJ91" s="43"/>
      <c r="BK91" s="43"/>
      <c r="BL91" s="43"/>
    </row>
    <row r="92" spans="1:64" ht="12.75" customHeight="1" x14ac:dyDescent="0.2">
      <c r="A92" s="44">
        <v>11</v>
      </c>
      <c r="B92" s="44"/>
      <c r="C92" s="44"/>
      <c r="D92" s="44"/>
      <c r="E92" s="44"/>
      <c r="F92" s="44"/>
      <c r="G92" s="45" t="s">
        <v>69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39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ht="12.75" customHeight="1" x14ac:dyDescent="0.2">
      <c r="A93" s="38"/>
      <c r="B93" s="38"/>
      <c r="C93" s="38"/>
      <c r="D93" s="38"/>
      <c r="E93" s="38"/>
      <c r="F93" s="38"/>
      <c r="G93" s="39" t="s">
        <v>104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84</v>
      </c>
      <c r="AA93" s="42"/>
      <c r="AB93" s="42"/>
      <c r="AC93" s="42"/>
      <c r="AD93" s="42"/>
      <c r="AE93" s="42" t="s">
        <v>70</v>
      </c>
      <c r="AF93" s="42"/>
      <c r="AG93" s="42"/>
      <c r="AH93" s="42"/>
      <c r="AI93" s="42"/>
      <c r="AJ93" s="42"/>
      <c r="AK93" s="42"/>
      <c r="AL93" s="42"/>
      <c r="AM93" s="42"/>
      <c r="AN93" s="39"/>
      <c r="AO93" s="43"/>
      <c r="AP93" s="43"/>
      <c r="AQ93" s="43"/>
      <c r="AR93" s="43"/>
      <c r="AS93" s="43"/>
      <c r="AT93" s="43"/>
      <c r="AU93" s="43"/>
      <c r="AV93" s="43"/>
      <c r="AW93" s="43">
        <v>1000000</v>
      </c>
      <c r="AX93" s="43"/>
      <c r="AY93" s="43"/>
      <c r="AZ93" s="43"/>
      <c r="BA93" s="43"/>
      <c r="BB93" s="43"/>
      <c r="BC93" s="43"/>
      <c r="BD93" s="43"/>
      <c r="BE93" s="43">
        <f t="shared" si="4"/>
        <v>1000000</v>
      </c>
      <c r="BF93" s="43"/>
      <c r="BG93" s="43"/>
      <c r="BH93" s="43"/>
      <c r="BI93" s="43"/>
      <c r="BJ93" s="43"/>
      <c r="BK93" s="43"/>
      <c r="BL93" s="43"/>
    </row>
    <row r="94" spans="1:64" ht="12.75" customHeight="1" x14ac:dyDescent="0.2">
      <c r="A94" s="44">
        <v>12</v>
      </c>
      <c r="B94" s="44"/>
      <c r="C94" s="44"/>
      <c r="D94" s="44"/>
      <c r="E94" s="44"/>
      <c r="F94" s="44"/>
      <c r="G94" s="45" t="s">
        <v>85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2"/>
      <c r="AA94" s="42"/>
      <c r="AB94" s="42"/>
      <c r="AC94" s="42"/>
      <c r="AD94" s="42"/>
      <c r="AE94" s="52"/>
      <c r="AF94" s="52"/>
      <c r="AG94" s="52"/>
      <c r="AH94" s="52"/>
      <c r="AI94" s="52"/>
      <c r="AJ94" s="52"/>
      <c r="AK94" s="52"/>
      <c r="AL94" s="52"/>
      <c r="AM94" s="52"/>
      <c r="AN94" s="49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</row>
    <row r="95" spans="1:64" ht="12.75" customHeight="1" x14ac:dyDescent="0.2">
      <c r="A95" s="38"/>
      <c r="B95" s="38"/>
      <c r="C95" s="38"/>
      <c r="D95" s="38"/>
      <c r="E95" s="38"/>
      <c r="F95" s="38"/>
      <c r="G95" s="39" t="s">
        <v>105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86</v>
      </c>
      <c r="AA95" s="42"/>
      <c r="AB95" s="42"/>
      <c r="AC95" s="42"/>
      <c r="AD95" s="42"/>
      <c r="AE95" s="42" t="s">
        <v>70</v>
      </c>
      <c r="AF95" s="42"/>
      <c r="AG95" s="42"/>
      <c r="AH95" s="42"/>
      <c r="AI95" s="42"/>
      <c r="AJ95" s="42"/>
      <c r="AK95" s="42"/>
      <c r="AL95" s="42"/>
      <c r="AM95" s="42"/>
      <c r="AN95" s="39"/>
      <c r="AO95" s="43"/>
      <c r="AP95" s="43"/>
      <c r="AQ95" s="43"/>
      <c r="AR95" s="43"/>
      <c r="AS95" s="43"/>
      <c r="AT95" s="43"/>
      <c r="AU95" s="43"/>
      <c r="AV95" s="43"/>
      <c r="AW95" s="43">
        <v>100</v>
      </c>
      <c r="AX95" s="43"/>
      <c r="AY95" s="43"/>
      <c r="AZ95" s="43"/>
      <c r="BA95" s="43"/>
      <c r="BB95" s="43"/>
      <c r="BC95" s="43"/>
      <c r="BD95" s="43"/>
      <c r="BE95" s="43">
        <f t="shared" ref="BE95" si="5">AO95+AW95</f>
        <v>100</v>
      </c>
      <c r="BF95" s="43"/>
      <c r="BG95" s="43"/>
      <c r="BH95" s="43"/>
      <c r="BI95" s="43"/>
      <c r="BJ95" s="43"/>
      <c r="BK95" s="43"/>
      <c r="BL95" s="43"/>
    </row>
    <row r="96" spans="1:64" ht="36.75" customHeight="1" x14ac:dyDescent="0.2">
      <c r="A96" s="44"/>
      <c r="B96" s="44"/>
      <c r="C96" s="44"/>
      <c r="D96" s="44"/>
      <c r="E96" s="44"/>
      <c r="F96" s="44"/>
      <c r="G96" s="45" t="s">
        <v>127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39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79" ht="12.75" customHeight="1" x14ac:dyDescent="0.2">
      <c r="A97" s="44">
        <v>13</v>
      </c>
      <c r="B97" s="44"/>
      <c r="C97" s="44"/>
      <c r="D97" s="44"/>
      <c r="E97" s="44"/>
      <c r="F97" s="44"/>
      <c r="G97" s="45" t="s">
        <v>66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2"/>
      <c r="AA97" s="42"/>
      <c r="AB97" s="42"/>
      <c r="AC97" s="42"/>
      <c r="AD97" s="42"/>
      <c r="AE97" s="52"/>
      <c r="AF97" s="52"/>
      <c r="AG97" s="52"/>
      <c r="AH97" s="52"/>
      <c r="AI97" s="52"/>
      <c r="AJ97" s="52"/>
      <c r="AK97" s="52"/>
      <c r="AL97" s="52"/>
      <c r="AM97" s="52"/>
      <c r="AN97" s="49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79" ht="51" customHeight="1" x14ac:dyDescent="0.2">
      <c r="A98" s="44"/>
      <c r="B98" s="44"/>
      <c r="C98" s="44"/>
      <c r="D98" s="44"/>
      <c r="E98" s="44"/>
      <c r="F98" s="44"/>
      <c r="G98" s="39" t="s">
        <v>111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84</v>
      </c>
      <c r="AA98" s="42"/>
      <c r="AB98" s="42"/>
      <c r="AC98" s="42"/>
      <c r="AD98" s="42"/>
      <c r="AE98" s="42" t="s">
        <v>102</v>
      </c>
      <c r="AF98" s="42"/>
      <c r="AG98" s="42"/>
      <c r="AH98" s="42"/>
      <c r="AI98" s="42"/>
      <c r="AJ98" s="42"/>
      <c r="AK98" s="42"/>
      <c r="AL98" s="42"/>
      <c r="AM98" s="42"/>
      <c r="AN98" s="39"/>
      <c r="AO98" s="43"/>
      <c r="AP98" s="43"/>
      <c r="AQ98" s="43"/>
      <c r="AR98" s="43"/>
      <c r="AS98" s="43"/>
      <c r="AT98" s="43"/>
      <c r="AU98" s="43"/>
      <c r="AV98" s="43"/>
      <c r="AW98" s="43">
        <v>7000000</v>
      </c>
      <c r="AX98" s="43"/>
      <c r="AY98" s="43"/>
      <c r="AZ98" s="43"/>
      <c r="BA98" s="43"/>
      <c r="BB98" s="43"/>
      <c r="BC98" s="43"/>
      <c r="BD98" s="43"/>
      <c r="BE98" s="43">
        <f>AW98</f>
        <v>7000000</v>
      </c>
      <c r="BF98" s="43"/>
      <c r="BG98" s="43"/>
      <c r="BH98" s="43"/>
      <c r="BI98" s="43"/>
      <c r="BJ98" s="43"/>
      <c r="BK98" s="43"/>
      <c r="BL98" s="43"/>
    </row>
    <row r="99" spans="1:79" ht="12.75" customHeight="1" x14ac:dyDescent="0.2">
      <c r="A99" s="44">
        <v>14</v>
      </c>
      <c r="B99" s="44"/>
      <c r="C99" s="44"/>
      <c r="D99" s="44"/>
      <c r="E99" s="44"/>
      <c r="F99" s="44"/>
      <c r="G99" s="45" t="s">
        <v>68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2"/>
      <c r="AA99" s="42"/>
      <c r="AB99" s="42"/>
      <c r="AC99" s="42"/>
      <c r="AD99" s="42"/>
      <c r="AE99" s="52"/>
      <c r="AF99" s="52"/>
      <c r="AG99" s="52"/>
      <c r="AH99" s="52"/>
      <c r="AI99" s="52"/>
      <c r="AJ99" s="52"/>
      <c r="AK99" s="52"/>
      <c r="AL99" s="52"/>
      <c r="AM99" s="52"/>
      <c r="AN99" s="49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79" ht="12.75" customHeight="1" x14ac:dyDescent="0.2">
      <c r="A100" s="44"/>
      <c r="B100" s="44"/>
      <c r="C100" s="44"/>
      <c r="D100" s="44"/>
      <c r="E100" s="44"/>
      <c r="F100" s="44"/>
      <c r="G100" s="39" t="s">
        <v>113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 t="s">
        <v>114</v>
      </c>
      <c r="AA100" s="42"/>
      <c r="AB100" s="42"/>
      <c r="AC100" s="42"/>
      <c r="AD100" s="42"/>
      <c r="AE100" s="42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39"/>
      <c r="AO100" s="43"/>
      <c r="AP100" s="43"/>
      <c r="AQ100" s="43"/>
      <c r="AR100" s="43"/>
      <c r="AS100" s="43"/>
      <c r="AT100" s="43"/>
      <c r="AU100" s="43"/>
      <c r="AV100" s="43"/>
      <c r="AW100" s="43">
        <v>1</v>
      </c>
      <c r="AX100" s="43"/>
      <c r="AY100" s="43"/>
      <c r="AZ100" s="43"/>
      <c r="BA100" s="43"/>
      <c r="BB100" s="43"/>
      <c r="BC100" s="43"/>
      <c r="BD100" s="43"/>
      <c r="BE100" s="43">
        <f t="shared" ref="BE100:BE102" si="6">AW100</f>
        <v>1</v>
      </c>
      <c r="BF100" s="43"/>
      <c r="BG100" s="43"/>
      <c r="BH100" s="43"/>
      <c r="BI100" s="43"/>
      <c r="BJ100" s="43"/>
      <c r="BK100" s="43"/>
      <c r="BL100" s="43"/>
    </row>
    <row r="101" spans="1:79" ht="12.75" customHeight="1" x14ac:dyDescent="0.2">
      <c r="A101" s="44">
        <v>15</v>
      </c>
      <c r="B101" s="44"/>
      <c r="C101" s="44"/>
      <c r="D101" s="44"/>
      <c r="E101" s="44"/>
      <c r="F101" s="44"/>
      <c r="G101" s="45" t="s">
        <v>69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  <c r="Z101" s="42"/>
      <c r="AA101" s="42"/>
      <c r="AB101" s="42"/>
      <c r="AC101" s="42"/>
      <c r="AD101" s="42"/>
      <c r="AE101" s="52"/>
      <c r="AF101" s="52"/>
      <c r="AG101" s="52"/>
      <c r="AH101" s="52"/>
      <c r="AI101" s="52"/>
      <c r="AJ101" s="52"/>
      <c r="AK101" s="52"/>
      <c r="AL101" s="52"/>
      <c r="AM101" s="52"/>
      <c r="AN101" s="49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</row>
    <row r="102" spans="1:79" ht="12.75" customHeight="1" x14ac:dyDescent="0.2">
      <c r="A102" s="44"/>
      <c r="B102" s="44"/>
      <c r="C102" s="44"/>
      <c r="D102" s="44"/>
      <c r="E102" s="44"/>
      <c r="F102" s="44"/>
      <c r="G102" s="39" t="s">
        <v>112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42" t="s">
        <v>84</v>
      </c>
      <c r="AA102" s="42"/>
      <c r="AB102" s="42"/>
      <c r="AC102" s="42"/>
      <c r="AD102" s="42"/>
      <c r="AE102" s="42" t="s">
        <v>70</v>
      </c>
      <c r="AF102" s="42"/>
      <c r="AG102" s="42"/>
      <c r="AH102" s="42"/>
      <c r="AI102" s="42"/>
      <c r="AJ102" s="42"/>
      <c r="AK102" s="42"/>
      <c r="AL102" s="42"/>
      <c r="AM102" s="42"/>
      <c r="AN102" s="39"/>
      <c r="AO102" s="43"/>
      <c r="AP102" s="43"/>
      <c r="AQ102" s="43"/>
      <c r="AR102" s="43"/>
      <c r="AS102" s="43"/>
      <c r="AT102" s="43"/>
      <c r="AU102" s="43"/>
      <c r="AV102" s="43"/>
      <c r="AW102" s="43">
        <v>7000000</v>
      </c>
      <c r="AX102" s="43"/>
      <c r="AY102" s="43"/>
      <c r="AZ102" s="43"/>
      <c r="BA102" s="43"/>
      <c r="BB102" s="43"/>
      <c r="BC102" s="43"/>
      <c r="BD102" s="43"/>
      <c r="BE102" s="43">
        <f t="shared" si="6"/>
        <v>7000000</v>
      </c>
      <c r="BF102" s="43"/>
      <c r="BG102" s="43"/>
      <c r="BH102" s="43"/>
      <c r="BI102" s="43"/>
      <c r="BJ102" s="43"/>
      <c r="BK102" s="43"/>
      <c r="BL102" s="43"/>
    </row>
    <row r="103" spans="1:79" ht="12.75" customHeight="1" x14ac:dyDescent="0.2">
      <c r="A103" s="44">
        <v>16</v>
      </c>
      <c r="B103" s="44"/>
      <c r="C103" s="44"/>
      <c r="D103" s="44"/>
      <c r="E103" s="44"/>
      <c r="F103" s="44"/>
      <c r="G103" s="45" t="s">
        <v>85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7"/>
      <c r="Z103" s="42"/>
      <c r="AA103" s="42"/>
      <c r="AB103" s="42"/>
      <c r="AC103" s="42"/>
      <c r="AD103" s="42"/>
      <c r="AE103" s="52"/>
      <c r="AF103" s="52"/>
      <c r="AG103" s="52"/>
      <c r="AH103" s="52"/>
      <c r="AI103" s="52"/>
      <c r="AJ103" s="52"/>
      <c r="AK103" s="52"/>
      <c r="AL103" s="52"/>
      <c r="AM103" s="52"/>
      <c r="AN103" s="49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1:79" ht="12.75" customHeight="1" x14ac:dyDescent="0.2">
      <c r="A104" s="38"/>
      <c r="B104" s="38"/>
      <c r="C104" s="38"/>
      <c r="D104" s="38"/>
      <c r="E104" s="38"/>
      <c r="F104" s="38"/>
      <c r="G104" s="39" t="s">
        <v>105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42" t="s">
        <v>86</v>
      </c>
      <c r="AA104" s="42"/>
      <c r="AB104" s="42"/>
      <c r="AC104" s="42"/>
      <c r="AD104" s="42"/>
      <c r="AE104" s="42" t="s">
        <v>70</v>
      </c>
      <c r="AF104" s="42"/>
      <c r="AG104" s="42"/>
      <c r="AH104" s="42"/>
      <c r="AI104" s="42"/>
      <c r="AJ104" s="42"/>
      <c r="AK104" s="42"/>
      <c r="AL104" s="42"/>
      <c r="AM104" s="42"/>
      <c r="AN104" s="39"/>
      <c r="AO104" s="43"/>
      <c r="AP104" s="43"/>
      <c r="AQ104" s="43"/>
      <c r="AR104" s="43"/>
      <c r="AS104" s="43"/>
      <c r="AT104" s="43"/>
      <c r="AU104" s="43"/>
      <c r="AV104" s="43"/>
      <c r="AW104" s="43">
        <v>100</v>
      </c>
      <c r="AX104" s="43"/>
      <c r="AY104" s="43"/>
      <c r="AZ104" s="43"/>
      <c r="BA104" s="43"/>
      <c r="BB104" s="43"/>
      <c r="BC104" s="43"/>
      <c r="BD104" s="43"/>
      <c r="BE104" s="43">
        <f t="shared" si="0"/>
        <v>100</v>
      </c>
      <c r="BF104" s="43"/>
      <c r="BG104" s="43"/>
      <c r="BH104" s="43"/>
      <c r="BI104" s="43"/>
      <c r="BJ104" s="43"/>
      <c r="BK104" s="43"/>
      <c r="BL104" s="43"/>
      <c r="CA104" s="1" t="s">
        <v>20</v>
      </c>
    </row>
    <row r="105" spans="1:79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79" ht="16.5" customHeight="1" x14ac:dyDescent="0.2">
      <c r="A107" s="62" t="s">
        <v>75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5"/>
      <c r="AO107" s="65" t="s">
        <v>76</v>
      </c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1:79" x14ac:dyDescent="0.2">
      <c r="W108" s="55" t="s">
        <v>7</v>
      </c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O108" s="55" t="s">
        <v>54</v>
      </c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</row>
    <row r="109" spans="1:79" ht="15.75" customHeight="1" x14ac:dyDescent="0.2">
      <c r="A109" s="66" t="s">
        <v>5</v>
      </c>
      <c r="B109" s="66"/>
      <c r="C109" s="66"/>
      <c r="D109" s="66"/>
      <c r="E109" s="66"/>
      <c r="F109" s="66"/>
    </row>
    <row r="110" spans="1:79" ht="13.15" customHeight="1" x14ac:dyDescent="0.2">
      <c r="A110" s="59" t="s">
        <v>74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79" x14ac:dyDescent="0.2">
      <c r="A111" s="61" t="s">
        <v>49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</row>
    <row r="112" spans="1:79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75" customHeight="1" x14ac:dyDescent="0.2">
      <c r="A113" s="62" t="s">
        <v>106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5"/>
      <c r="AO113" s="65" t="s">
        <v>107</v>
      </c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</row>
    <row r="114" spans="1:59" x14ac:dyDescent="0.2">
      <c r="W114" s="55" t="s">
        <v>7</v>
      </c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O114" s="55" t="s">
        <v>54</v>
      </c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</row>
    <row r="115" spans="1:59" x14ac:dyDescent="0.2">
      <c r="A115" s="53">
        <v>43917</v>
      </c>
      <c r="B115" s="54"/>
      <c r="C115" s="54"/>
      <c r="D115" s="54"/>
      <c r="E115" s="54"/>
      <c r="F115" s="54"/>
      <c r="G115" s="54"/>
      <c r="H115" s="54"/>
    </row>
    <row r="116" spans="1:59" x14ac:dyDescent="0.2">
      <c r="A116" s="55" t="s">
        <v>47</v>
      </c>
      <c r="B116" s="55"/>
      <c r="C116" s="55"/>
      <c r="D116" s="55"/>
      <c r="E116" s="55"/>
      <c r="F116" s="55"/>
      <c r="G116" s="55"/>
      <c r="H116" s="55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48</v>
      </c>
    </row>
  </sheetData>
  <mergeCells count="415">
    <mergeCell ref="A94:F94"/>
    <mergeCell ref="G94:Y94"/>
    <mergeCell ref="Z94:AD94"/>
    <mergeCell ref="AE94:AN94"/>
    <mergeCell ref="AO94:AV94"/>
    <mergeCell ref="AW94:BD94"/>
    <mergeCell ref="BE94:BL94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42:F42"/>
    <mergeCell ref="G42:BL42"/>
    <mergeCell ref="A43:F43"/>
    <mergeCell ref="G43:BL43"/>
    <mergeCell ref="A53:C53"/>
    <mergeCell ref="D53:AB53"/>
    <mergeCell ref="AC53:AJ53"/>
    <mergeCell ref="AK53:AR53"/>
    <mergeCell ref="AS53:AZ5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AE76:AN76"/>
    <mergeCell ref="AO76:AV76"/>
    <mergeCell ref="AW76:BD76"/>
    <mergeCell ref="BE76:BL76"/>
    <mergeCell ref="A102:F102"/>
    <mergeCell ref="G102:Y102"/>
    <mergeCell ref="Z102:AD102"/>
    <mergeCell ref="AE102:AN102"/>
    <mergeCell ref="AO102:AV102"/>
    <mergeCell ref="AW102:BD102"/>
    <mergeCell ref="BE102:BL102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A103:F103"/>
    <mergeCell ref="G103:Y103"/>
    <mergeCell ref="Z103:AD103"/>
    <mergeCell ref="AE103:AN103"/>
    <mergeCell ref="AO103:AV103"/>
    <mergeCell ref="AW103:BD103"/>
    <mergeCell ref="BE103:BL103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BE99:BL99"/>
    <mergeCell ref="A69:F69"/>
    <mergeCell ref="G69:Y69"/>
    <mergeCell ref="Z69:AD69"/>
    <mergeCell ref="AE69:AN69"/>
    <mergeCell ref="AO69:AV69"/>
    <mergeCell ref="AW69:BD69"/>
    <mergeCell ref="BE69:BL69"/>
    <mergeCell ref="A97:F97"/>
    <mergeCell ref="G97:Y97"/>
    <mergeCell ref="Z97:AD97"/>
    <mergeCell ref="AE97:AN97"/>
    <mergeCell ref="AO97:AV97"/>
    <mergeCell ref="AW97:BD97"/>
    <mergeCell ref="BE97:BL97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D51:AB51"/>
    <mergeCell ref="AC51:AJ51"/>
    <mergeCell ref="AK51:AR51"/>
    <mergeCell ref="AS51:AZ51"/>
    <mergeCell ref="A57:AY57"/>
    <mergeCell ref="A58:C59"/>
    <mergeCell ref="D58:AA59"/>
    <mergeCell ref="AB58:AI59"/>
    <mergeCell ref="AJ58:AQ59"/>
    <mergeCell ref="AR58:AY59"/>
    <mergeCell ref="A52:C52"/>
    <mergeCell ref="D52:AB52"/>
    <mergeCell ref="AC52:AJ52"/>
    <mergeCell ref="AK52:AR52"/>
    <mergeCell ref="AS52:AZ52"/>
    <mergeCell ref="A56:BL56"/>
    <mergeCell ref="AC54:AJ54"/>
    <mergeCell ref="AK54:AR54"/>
    <mergeCell ref="AS54:AZ54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104:BL104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70:F70"/>
    <mergeCell ref="G70:Y70"/>
    <mergeCell ref="Z70:AD70"/>
    <mergeCell ref="A115:H115"/>
    <mergeCell ref="A116:H116"/>
    <mergeCell ref="A54:C54"/>
    <mergeCell ref="D54:AB54"/>
    <mergeCell ref="A110:AS110"/>
    <mergeCell ref="A111:AS111"/>
    <mergeCell ref="A113:V113"/>
    <mergeCell ref="W113:AM113"/>
    <mergeCell ref="AO113:BG113"/>
    <mergeCell ref="W114:AM114"/>
    <mergeCell ref="AO114:BG114"/>
    <mergeCell ref="A107:V107"/>
    <mergeCell ref="W107:AM107"/>
    <mergeCell ref="AO107:BG107"/>
    <mergeCell ref="W108:AM108"/>
    <mergeCell ref="AO108:BG108"/>
    <mergeCell ref="A109:F109"/>
    <mergeCell ref="BE68:BL68"/>
    <mergeCell ref="A104:F104"/>
    <mergeCell ref="G104:Y104"/>
    <mergeCell ref="Z104:AD104"/>
    <mergeCell ref="AE104:AN104"/>
    <mergeCell ref="AO104:AV104"/>
    <mergeCell ref="AW104:BD104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41:F41"/>
    <mergeCell ref="G41:BL41"/>
    <mergeCell ref="A96:F96"/>
    <mergeCell ref="G96:Y96"/>
    <mergeCell ref="Z96:AD96"/>
    <mergeCell ref="AE96:AN96"/>
    <mergeCell ref="AO96:AV96"/>
    <mergeCell ref="AW96:BD96"/>
    <mergeCell ref="BE96:BL96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A95:F95"/>
    <mergeCell ref="G95:Y95"/>
    <mergeCell ref="Z95:AD95"/>
    <mergeCell ref="AE95:AN95"/>
    <mergeCell ref="AO95:AV95"/>
    <mergeCell ref="AW95:BD95"/>
    <mergeCell ref="BE95:BL95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</mergeCells>
  <conditionalFormatting sqref="G104:L104">
    <cfRule type="cellIs" dxfId="39" priority="32" stopIfTrue="1" operator="equal">
      <formula>$G68</formula>
    </cfRule>
  </conditionalFormatting>
  <conditionalFormatting sqref="D52">
    <cfRule type="cellIs" dxfId="38" priority="33" stopIfTrue="1" operator="equal">
      <formula>$D51</formula>
    </cfRule>
  </conditionalFormatting>
  <conditionalFormatting sqref="A104:F104 A80:F80 A82:F83">
    <cfRule type="cellIs" dxfId="37" priority="34" stopIfTrue="1" operator="equal">
      <formula>0</formula>
    </cfRule>
  </conditionalFormatting>
  <conditionalFormatting sqref="D54">
    <cfRule type="cellIs" dxfId="36" priority="31" stopIfTrue="1" operator="equal">
      <formula>$D52</formula>
    </cfRule>
  </conditionalFormatting>
  <conditionalFormatting sqref="G70:L75 G80:L80 G82:L82 G89:L89 G87:L87">
    <cfRule type="cellIs" dxfId="35" priority="28" stopIfTrue="1" operator="equal">
      <formula>$G61</formula>
    </cfRule>
  </conditionalFormatting>
  <conditionalFormatting sqref="A70:F75 A96:F96">
    <cfRule type="cellIs" dxfId="34" priority="29" stopIfTrue="1" operator="equal">
      <formula>0</formula>
    </cfRule>
  </conditionalFormatting>
  <conditionalFormatting sqref="G69:L69">
    <cfRule type="cellIs" dxfId="33" priority="26" stopIfTrue="1" operator="equal">
      <formula>$G60</formula>
    </cfRule>
  </conditionalFormatting>
  <conditionalFormatting sqref="A69:F69">
    <cfRule type="cellIs" dxfId="32" priority="27" stopIfTrue="1" operator="equal">
      <formula>0</formula>
    </cfRule>
  </conditionalFormatting>
  <conditionalFormatting sqref="G96:L103">
    <cfRule type="cellIs" dxfId="31" priority="24" stopIfTrue="1" operator="equal">
      <formula>$G67</formula>
    </cfRule>
  </conditionalFormatting>
  <conditionalFormatting sqref="A97:F103">
    <cfRule type="cellIs" dxfId="30" priority="25" stopIfTrue="1" operator="equal">
      <formula>0</formula>
    </cfRule>
  </conditionalFormatting>
  <conditionalFormatting sqref="G77:L77">
    <cfRule type="cellIs" dxfId="29" priority="22" stopIfTrue="1" operator="equal">
      <formula>$G59</formula>
    </cfRule>
  </conditionalFormatting>
  <conditionalFormatting sqref="A77:F77">
    <cfRule type="cellIs" dxfId="28" priority="23" stopIfTrue="1" operator="equal">
      <formula>0</formula>
    </cfRule>
  </conditionalFormatting>
  <conditionalFormatting sqref="G76:L76">
    <cfRule type="cellIs" dxfId="27" priority="20" stopIfTrue="1" operator="equal">
      <formula>$G58</formula>
    </cfRule>
  </conditionalFormatting>
  <conditionalFormatting sqref="A76:F76">
    <cfRule type="cellIs" dxfId="26" priority="21" stopIfTrue="1" operator="equal">
      <formula>0</formula>
    </cfRule>
  </conditionalFormatting>
  <conditionalFormatting sqref="D53">
    <cfRule type="cellIs" dxfId="25" priority="19" stopIfTrue="1" operator="equal">
      <formula>$D52</formula>
    </cfRule>
  </conditionalFormatting>
  <conditionalFormatting sqref="A88:F93">
    <cfRule type="cellIs" dxfId="24" priority="18" stopIfTrue="1" operator="equal">
      <formula>0</formula>
    </cfRule>
  </conditionalFormatting>
  <conditionalFormatting sqref="G78:L78">
    <cfRule type="cellIs" dxfId="23" priority="15" stopIfTrue="1" operator="equal">
      <formula>$G69</formula>
    </cfRule>
  </conditionalFormatting>
  <conditionalFormatting sqref="A78:F78 A87:F87">
    <cfRule type="cellIs" dxfId="22" priority="16" stopIfTrue="1" operator="equal">
      <formula>0</formula>
    </cfRule>
  </conditionalFormatting>
  <conditionalFormatting sqref="G86:L86">
    <cfRule type="cellIs" dxfId="21" priority="13" stopIfTrue="1" operator="equal">
      <formula>$G68</formula>
    </cfRule>
  </conditionalFormatting>
  <conditionalFormatting sqref="A86:F86">
    <cfRule type="cellIs" dxfId="20" priority="14" stopIfTrue="1" operator="equal">
      <formula>0</formula>
    </cfRule>
  </conditionalFormatting>
  <conditionalFormatting sqref="G85:L85">
    <cfRule type="cellIs" dxfId="19" priority="11" stopIfTrue="1" operator="equal">
      <formula>$G67</formula>
    </cfRule>
  </conditionalFormatting>
  <conditionalFormatting sqref="A85:F85">
    <cfRule type="cellIs" dxfId="18" priority="12" stopIfTrue="1" operator="equal">
      <formula>0</formula>
    </cfRule>
  </conditionalFormatting>
  <conditionalFormatting sqref="G88:L88 G92:L92">
    <cfRule type="cellIs" dxfId="17" priority="36" stopIfTrue="1" operator="equal">
      <formula>#REF!</formula>
    </cfRule>
  </conditionalFormatting>
  <conditionalFormatting sqref="G79:L79">
    <cfRule type="cellIs" dxfId="16" priority="9" stopIfTrue="1" operator="equal">
      <formula>$G61</formula>
    </cfRule>
  </conditionalFormatting>
  <conditionalFormatting sqref="A79:F79">
    <cfRule type="cellIs" dxfId="15" priority="10" stopIfTrue="1" operator="equal">
      <formula>0</formula>
    </cfRule>
  </conditionalFormatting>
  <conditionalFormatting sqref="G83:L83">
    <cfRule type="cellIs" dxfId="14" priority="39" stopIfTrue="1" operator="equal">
      <formula>$G75</formula>
    </cfRule>
  </conditionalFormatting>
  <conditionalFormatting sqref="G91:L91">
    <cfRule type="cellIs" dxfId="13" priority="43" stopIfTrue="1" operator="equal">
      <formula>$G82</formula>
    </cfRule>
  </conditionalFormatting>
  <conditionalFormatting sqref="G90:L90">
    <cfRule type="cellIs" dxfId="12" priority="47" stopIfTrue="1" operator="equal">
      <formula>#REF!</formula>
    </cfRule>
  </conditionalFormatting>
  <conditionalFormatting sqref="G81:L81">
    <cfRule type="cellIs" dxfId="11" priority="7" stopIfTrue="1" operator="equal">
      <formula>$G64</formula>
    </cfRule>
  </conditionalFormatting>
  <conditionalFormatting sqref="A81:F81">
    <cfRule type="cellIs" dxfId="10" priority="8" stopIfTrue="1" operator="equal">
      <formula>0</formula>
    </cfRule>
  </conditionalFormatting>
  <conditionalFormatting sqref="G93:L93">
    <cfRule type="cellIs" dxfId="9" priority="48" stopIfTrue="1" operator="equal">
      <formula>$G83</formula>
    </cfRule>
  </conditionalFormatting>
  <conditionalFormatting sqref="G84:L84">
    <cfRule type="cellIs" dxfId="8" priority="5" stopIfTrue="1" operator="equal">
      <formula>$G66</formula>
    </cfRule>
  </conditionalFormatting>
  <conditionalFormatting sqref="A84:F84">
    <cfRule type="cellIs" dxfId="7" priority="6" stopIfTrue="1" operator="equal">
      <formula>0</formula>
    </cfRule>
  </conditionalFormatting>
  <conditionalFormatting sqref="G94:L94">
    <cfRule type="cellIs" dxfId="6" priority="3" stopIfTrue="1" operator="equal">
      <formula>$G65</formula>
    </cfRule>
  </conditionalFormatting>
  <conditionalFormatting sqref="A94:F94">
    <cfRule type="cellIs" dxfId="5" priority="4" stopIfTrue="1" operator="equal">
      <formula>0</formula>
    </cfRule>
  </conditionalFormatting>
  <conditionalFormatting sqref="G95:L95">
    <cfRule type="cellIs" dxfId="4" priority="1" stopIfTrue="1" operator="equal">
      <formula>$G59</formula>
    </cfRule>
  </conditionalFormatting>
  <conditionalFormatting sqref="A95:F95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37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32.1" customHeight="1" x14ac:dyDescent="0.2">
      <c r="AO4" s="59" t="s">
        <v>72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11" t="s">
        <v>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 x14ac:dyDescent="0.2">
      <c r="AO7" s="114" t="s">
        <v>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6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73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6" t="s">
        <v>78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64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6" t="s">
        <v>83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82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6" t="s">
        <v>78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63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6" t="s">
        <v>94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08" t="s">
        <v>95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6" t="s">
        <v>79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6" t="s">
        <v>60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7" t="s">
        <v>61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53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.75" customHeight="1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5" t="s">
        <v>30</v>
      </c>
      <c r="B29" s="95"/>
      <c r="C29" s="95"/>
      <c r="D29" s="95"/>
      <c r="E29" s="95"/>
      <c r="F29" s="95"/>
      <c r="G29" s="96" t="s">
        <v>42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x14ac:dyDescent="0.2">
      <c r="A32" s="38"/>
      <c r="B32" s="38"/>
      <c r="C32" s="38"/>
      <c r="D32" s="38"/>
      <c r="E32" s="38"/>
      <c r="F32" s="3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5" t="s">
        <v>30</v>
      </c>
      <c r="B38" s="95"/>
      <c r="C38" s="95"/>
      <c r="D38" s="95"/>
      <c r="E38" s="95"/>
      <c r="F38" s="95"/>
      <c r="G38" s="96" t="s">
        <v>27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30</v>
      </c>
      <c r="B45" s="75"/>
      <c r="C45" s="75"/>
      <c r="D45" s="85" t="s">
        <v>28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5" t="s">
        <v>31</v>
      </c>
      <c r="AD45" s="75"/>
      <c r="AE45" s="75"/>
      <c r="AF45" s="75"/>
      <c r="AG45" s="75"/>
      <c r="AH45" s="75"/>
      <c r="AI45" s="75"/>
      <c r="AJ45" s="75"/>
      <c r="AK45" s="75" t="s">
        <v>32</v>
      </c>
      <c r="AL45" s="75"/>
      <c r="AM45" s="75"/>
      <c r="AN45" s="75"/>
      <c r="AO45" s="75"/>
      <c r="AP45" s="75"/>
      <c r="AQ45" s="75"/>
      <c r="AR45" s="75"/>
      <c r="AS45" s="75" t="s">
        <v>29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42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4"/>
      <c r="B49" s="44"/>
      <c r="C49" s="44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>
        <f>AC49+AK49</f>
        <v>0</v>
      </c>
      <c r="AT49" s="79"/>
      <c r="AU49" s="79"/>
      <c r="AV49" s="79"/>
      <c r="AW49" s="79"/>
      <c r="AX49" s="79"/>
      <c r="AY49" s="79"/>
      <c r="AZ49" s="79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4" t="s">
        <v>44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79" ht="15" customHeight="1" x14ac:dyDescent="0.2">
      <c r="A52" s="84" t="s">
        <v>80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5" t="s">
        <v>30</v>
      </c>
      <c r="B53" s="75"/>
      <c r="C53" s="75"/>
      <c r="D53" s="85" t="s">
        <v>36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75" t="s">
        <v>31</v>
      </c>
      <c r="AC53" s="75"/>
      <c r="AD53" s="75"/>
      <c r="AE53" s="75"/>
      <c r="AF53" s="75"/>
      <c r="AG53" s="75"/>
      <c r="AH53" s="75"/>
      <c r="AI53" s="75"/>
      <c r="AJ53" s="75" t="s">
        <v>32</v>
      </c>
      <c r="AK53" s="75"/>
      <c r="AL53" s="75"/>
      <c r="AM53" s="75"/>
      <c r="AN53" s="75"/>
      <c r="AO53" s="75"/>
      <c r="AP53" s="75"/>
      <c r="AQ53" s="75"/>
      <c r="AR53" s="75" t="s">
        <v>29</v>
      </c>
      <c r="AS53" s="75"/>
      <c r="AT53" s="75"/>
      <c r="AU53" s="75"/>
      <c r="AV53" s="75"/>
      <c r="AW53" s="75"/>
      <c r="AX53" s="75"/>
      <c r="AY53" s="75"/>
    </row>
    <row r="54" spans="1:79" ht="29.1" customHeight="1" x14ac:dyDescent="0.2">
      <c r="A54" s="75"/>
      <c r="B54" s="75"/>
      <c r="C54" s="75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79" ht="15.75" customHeight="1" x14ac:dyDescent="0.2">
      <c r="A55" s="75">
        <v>1</v>
      </c>
      <c r="B55" s="75"/>
      <c r="C55" s="75"/>
      <c r="D55" s="72">
        <v>2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5">
        <v>3</v>
      </c>
      <c r="AC55" s="75"/>
      <c r="AD55" s="75"/>
      <c r="AE55" s="75"/>
      <c r="AF55" s="75"/>
      <c r="AG55" s="75"/>
      <c r="AH55" s="75"/>
      <c r="AI55" s="75"/>
      <c r="AJ55" s="75">
        <v>4</v>
      </c>
      <c r="AK55" s="75"/>
      <c r="AL55" s="75"/>
      <c r="AM55" s="75"/>
      <c r="AN55" s="75"/>
      <c r="AO55" s="75"/>
      <c r="AP55" s="75"/>
      <c r="AQ55" s="75"/>
      <c r="AR55" s="75">
        <v>5</v>
      </c>
      <c r="AS55" s="75"/>
      <c r="AT55" s="75"/>
      <c r="AU55" s="75"/>
      <c r="AV55" s="75"/>
      <c r="AW55" s="75"/>
      <c r="AX55" s="75"/>
      <c r="AY55" s="75"/>
    </row>
    <row r="56" spans="1:79" ht="12.75" hidden="1" customHeight="1" x14ac:dyDescent="0.2">
      <c r="A56" s="38" t="s">
        <v>8</v>
      </c>
      <c r="B56" s="38"/>
      <c r="C56" s="38"/>
      <c r="D56" s="68" t="s">
        <v>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10</v>
      </c>
      <c r="AC56" s="67"/>
      <c r="AD56" s="67"/>
      <c r="AE56" s="67"/>
      <c r="AF56" s="67"/>
      <c r="AG56" s="67"/>
      <c r="AH56" s="67"/>
      <c r="AI56" s="67"/>
      <c r="AJ56" s="67" t="s">
        <v>11</v>
      </c>
      <c r="AK56" s="67"/>
      <c r="AL56" s="67"/>
      <c r="AM56" s="67"/>
      <c r="AN56" s="67"/>
      <c r="AO56" s="67"/>
      <c r="AP56" s="67"/>
      <c r="AQ56" s="67"/>
      <c r="AR56" s="67" t="s">
        <v>12</v>
      </c>
      <c r="AS56" s="67"/>
      <c r="AT56" s="67"/>
      <c r="AU56" s="67"/>
      <c r="AV56" s="67"/>
      <c r="AW56" s="67"/>
      <c r="AX56" s="67"/>
      <c r="AY56" s="67"/>
      <c r="CA56" s="1" t="s">
        <v>17</v>
      </c>
    </row>
    <row r="57" spans="1:79" s="4" customFormat="1" ht="12.75" customHeight="1" x14ac:dyDescent="0.2">
      <c r="A57" s="44"/>
      <c r="B57" s="44"/>
      <c r="C57" s="44"/>
      <c r="D57" s="76" t="s">
        <v>29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>
        <f>AB57+AJ57</f>
        <v>0</v>
      </c>
      <c r="AS57" s="79"/>
      <c r="AT57" s="79"/>
      <c r="AU57" s="79"/>
      <c r="AV57" s="79"/>
      <c r="AW57" s="79"/>
      <c r="AX57" s="79"/>
      <c r="AY57" s="79"/>
      <c r="CA57" s="4" t="s">
        <v>18</v>
      </c>
    </row>
    <row r="59" spans="1:79" ht="15.75" customHeight="1" x14ac:dyDescent="0.2">
      <c r="A59" s="80" t="s">
        <v>45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ht="30" customHeight="1" x14ac:dyDescent="0.2">
      <c r="A60" s="75" t="s">
        <v>30</v>
      </c>
      <c r="B60" s="75"/>
      <c r="C60" s="75"/>
      <c r="D60" s="75"/>
      <c r="E60" s="75"/>
      <c r="F60" s="75"/>
      <c r="G60" s="72" t="s">
        <v>46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5" t="s">
        <v>4</v>
      </c>
      <c r="AA60" s="75"/>
      <c r="AB60" s="75"/>
      <c r="AC60" s="75"/>
      <c r="AD60" s="75"/>
      <c r="AE60" s="75" t="s">
        <v>3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2" t="s">
        <v>31</v>
      </c>
      <c r="AP60" s="73"/>
      <c r="AQ60" s="73"/>
      <c r="AR60" s="73"/>
      <c r="AS60" s="73"/>
      <c r="AT60" s="73"/>
      <c r="AU60" s="73"/>
      <c r="AV60" s="74"/>
      <c r="AW60" s="72" t="s">
        <v>32</v>
      </c>
      <c r="AX60" s="73"/>
      <c r="AY60" s="73"/>
      <c r="AZ60" s="73"/>
      <c r="BA60" s="73"/>
      <c r="BB60" s="73"/>
      <c r="BC60" s="73"/>
      <c r="BD60" s="74"/>
      <c r="BE60" s="72" t="s">
        <v>29</v>
      </c>
      <c r="BF60" s="73"/>
      <c r="BG60" s="73"/>
      <c r="BH60" s="73"/>
      <c r="BI60" s="73"/>
      <c r="BJ60" s="73"/>
      <c r="BK60" s="73"/>
      <c r="BL60" s="74"/>
    </row>
    <row r="61" spans="1:79" ht="15.75" customHeight="1" x14ac:dyDescent="0.2">
      <c r="A61" s="75">
        <v>1</v>
      </c>
      <c r="B61" s="75"/>
      <c r="C61" s="75"/>
      <c r="D61" s="75"/>
      <c r="E61" s="75"/>
      <c r="F61" s="75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>
        <v>3</v>
      </c>
      <c r="AA61" s="75"/>
      <c r="AB61" s="75"/>
      <c r="AC61" s="75"/>
      <c r="AD61" s="75"/>
      <c r="AE61" s="75">
        <v>4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>
        <v>5</v>
      </c>
      <c r="AP61" s="75"/>
      <c r="AQ61" s="75"/>
      <c r="AR61" s="75"/>
      <c r="AS61" s="75"/>
      <c r="AT61" s="75"/>
      <c r="AU61" s="75"/>
      <c r="AV61" s="75"/>
      <c r="AW61" s="75">
        <v>6</v>
      </c>
      <c r="AX61" s="75"/>
      <c r="AY61" s="75"/>
      <c r="AZ61" s="75"/>
      <c r="BA61" s="75"/>
      <c r="BB61" s="75"/>
      <c r="BC61" s="75"/>
      <c r="BD61" s="75"/>
      <c r="BE61" s="75">
        <v>7</v>
      </c>
      <c r="BF61" s="75"/>
      <c r="BG61" s="75"/>
      <c r="BH61" s="75"/>
      <c r="BI61" s="75"/>
      <c r="BJ61" s="75"/>
      <c r="BK61" s="75"/>
      <c r="BL61" s="75"/>
    </row>
    <row r="62" spans="1:79" ht="12.75" hidden="1" customHeight="1" x14ac:dyDescent="0.2">
      <c r="A62" s="38" t="s">
        <v>35</v>
      </c>
      <c r="B62" s="38"/>
      <c r="C62" s="38"/>
      <c r="D62" s="38"/>
      <c r="E62" s="38"/>
      <c r="F62" s="38"/>
      <c r="G62" s="68" t="s">
        <v>9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8" t="s">
        <v>21</v>
      </c>
      <c r="AA62" s="38"/>
      <c r="AB62" s="38"/>
      <c r="AC62" s="38"/>
      <c r="AD62" s="38"/>
      <c r="AE62" s="71" t="s">
        <v>34</v>
      </c>
      <c r="AF62" s="71"/>
      <c r="AG62" s="71"/>
      <c r="AH62" s="71"/>
      <c r="AI62" s="71"/>
      <c r="AJ62" s="71"/>
      <c r="AK62" s="71"/>
      <c r="AL62" s="71"/>
      <c r="AM62" s="71"/>
      <c r="AN62" s="68"/>
      <c r="AO62" s="67" t="s">
        <v>10</v>
      </c>
      <c r="AP62" s="67"/>
      <c r="AQ62" s="67"/>
      <c r="AR62" s="67"/>
      <c r="AS62" s="67"/>
      <c r="AT62" s="67"/>
      <c r="AU62" s="67"/>
      <c r="AV62" s="67"/>
      <c r="AW62" s="67" t="s">
        <v>33</v>
      </c>
      <c r="AX62" s="67"/>
      <c r="AY62" s="67"/>
      <c r="AZ62" s="67"/>
      <c r="BA62" s="67"/>
      <c r="BB62" s="67"/>
      <c r="BC62" s="67"/>
      <c r="BD62" s="67"/>
      <c r="BE62" s="67" t="s">
        <v>12</v>
      </c>
      <c r="BF62" s="67"/>
      <c r="BG62" s="67"/>
      <c r="BH62" s="67"/>
      <c r="BI62" s="67"/>
      <c r="BJ62" s="67"/>
      <c r="BK62" s="67"/>
      <c r="BL62" s="67"/>
      <c r="CA62" s="1" t="s">
        <v>19</v>
      </c>
    </row>
    <row r="63" spans="1:79" ht="12.75" customHeight="1" x14ac:dyDescent="0.2">
      <c r="A63" s="38"/>
      <c r="B63" s="38"/>
      <c r="C63" s="38"/>
      <c r="D63" s="38"/>
      <c r="E63" s="38"/>
      <c r="F63" s="38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/>
      <c r="AA63" s="42"/>
      <c r="AB63" s="42"/>
      <c r="AC63" s="42"/>
      <c r="AD63" s="42"/>
      <c r="AE63" s="52"/>
      <c r="AF63" s="52"/>
      <c r="AG63" s="52"/>
      <c r="AH63" s="52"/>
      <c r="AI63" s="52"/>
      <c r="AJ63" s="52"/>
      <c r="AK63" s="52"/>
      <c r="AL63" s="52"/>
      <c r="AM63" s="52"/>
      <c r="AN63" s="49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62" t="s">
        <v>75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5"/>
      <c r="AO66" s="65" t="s">
        <v>76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x14ac:dyDescent="0.2">
      <c r="W67" s="55" t="s">
        <v>7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54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spans="1:59" ht="15.75" customHeight="1" x14ac:dyDescent="0.2">
      <c r="A68" s="66" t="s">
        <v>5</v>
      </c>
      <c r="B68" s="66"/>
      <c r="C68" s="66"/>
      <c r="D68" s="66"/>
      <c r="E68" s="66"/>
      <c r="F68" s="66"/>
    </row>
    <row r="69" spans="1:59" ht="13.15" customHeight="1" x14ac:dyDescent="0.2">
      <c r="A69" s="59" t="s">
        <v>74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59" x14ac:dyDescent="0.2">
      <c r="A70" s="61" t="s">
        <v>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62" t="s">
        <v>75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5"/>
      <c r="AO72" s="65" t="s">
        <v>77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x14ac:dyDescent="0.2">
      <c r="W73" s="55" t="s">
        <v>7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54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spans="1:59" x14ac:dyDescent="0.2">
      <c r="A74" s="53">
        <v>43857</v>
      </c>
      <c r="B74" s="54"/>
      <c r="C74" s="54"/>
      <c r="D74" s="54"/>
      <c r="E74" s="54"/>
      <c r="F74" s="54"/>
      <c r="G74" s="54"/>
      <c r="H74" s="54"/>
    </row>
    <row r="75" spans="1:59" x14ac:dyDescent="0.2">
      <c r="A75" s="55" t="s">
        <v>47</v>
      </c>
      <c r="B75" s="55"/>
      <c r="C75" s="55"/>
      <c r="D75" s="55"/>
      <c r="E75" s="55"/>
      <c r="F75" s="55"/>
      <c r="G75" s="55"/>
      <c r="H75" s="55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КПК0217310</vt:lpstr>
      <vt:lpstr>КПК0217362</vt:lpstr>
      <vt:lpstr>Лист2</vt:lpstr>
      <vt:lpstr>Лист1</vt:lpstr>
      <vt:lpstr>КПК0217310!Область_печати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2020-04-01T05:44:03Z</cp:lastPrinted>
  <dcterms:created xsi:type="dcterms:W3CDTF">2016-08-15T09:54:21Z</dcterms:created>
  <dcterms:modified xsi:type="dcterms:W3CDTF">2020-04-01T05:44:35Z</dcterms:modified>
</cp:coreProperties>
</file>