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16.09.2020\"/>
    </mc:Choice>
  </mc:AlternateContent>
  <bookViews>
    <workbookView xWindow="480" yWindow="135" windowWidth="27795" windowHeight="14385"/>
  </bookViews>
  <sheets>
    <sheet name="КПК0217310" sheetId="18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КПК0217310!$A$1:$BM$127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105" i="18" l="1"/>
  <c r="BE103" i="18"/>
  <c r="BE102" i="18"/>
  <c r="BE101" i="18"/>
  <c r="BE100" i="18"/>
  <c r="BE99" i="18"/>
  <c r="BE108" i="18"/>
  <c r="BE110" i="18"/>
  <c r="BE112" i="18"/>
  <c r="BE114" i="18"/>
  <c r="AJ64" i="18"/>
  <c r="BE96" i="18" l="1"/>
  <c r="BE85" i="18" l="1"/>
  <c r="BE94" i="18" l="1"/>
  <c r="BE92" i="18"/>
  <c r="BE90" i="18"/>
  <c r="BE87" i="18"/>
  <c r="BE83" i="18"/>
  <c r="BE81" i="18"/>
  <c r="AK55" i="18"/>
  <c r="AS54" i="18"/>
  <c r="BE78" i="18" l="1"/>
  <c r="U22" i="18" l="1"/>
  <c r="BE73" i="18" l="1"/>
  <c r="BE74" i="18"/>
  <c r="BE75" i="18"/>
  <c r="BE76" i="18"/>
  <c r="BE72" i="18"/>
  <c r="AB64" i="18"/>
  <c r="AR63" i="18"/>
  <c r="AR57" i="24" l="1"/>
  <c r="AS49" i="24"/>
  <c r="AR64" i="18"/>
  <c r="AS55" i="18"/>
  <c r="AS53" i="18"/>
</calcChain>
</file>

<file path=xl/sharedStrings.xml><?xml version="1.0" encoding="utf-8"?>
<sst xmlns="http://schemas.openxmlformats.org/spreadsheetml/2006/main" count="324" uniqueCount="139">
  <si>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</si>
  <si>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</si>
  <si>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</si>
  <si>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</si>
  <si>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</si>
  <si>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</si>
  <si>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</si>
  <si>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</si>
  <si>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</si>
  <si>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</si>
  <si>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</si>
  <si>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</si>
  <si>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</si>
  <si>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</si>
  <si>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</si>
  <si>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</si>
  <si>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</si>
  <si>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</si>
  <si>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</si>
  <si>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</si>
  <si>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</si>
  <si>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</si>
  <si>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</si>
  <si>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</si>
  <si>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</si>
  <si>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</si>
  <si>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</si>
  <si>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</si>
  <si>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</si>
  <si>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</si>
  <si>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</si>
  <si>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</si>
  <si>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</si>
  <si>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</si>
  <si>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</si>
  <si>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</si>
  <si>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</si>
  <si>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</si>
  <si>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</si>
  <si>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</si>
  <si>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</si>
  <si>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</si>
  <si>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</si>
  <si>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</si>
  <si>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</si>
  <si>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</si>
  <si>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</si>
  <si>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</si>
  <si>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</si>
  <si>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</si>
  <si>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</si>
  <si>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</si>
  <si>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</si>
  <si>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</si>
  <si>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</si>
  <si>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</si>
  <si>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</si>
  <si>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</si>
  <si>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</si>
  <si>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</si>
  <si>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</si>
  <si>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</si>
  <si>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</si>
  <si>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</si>
  <si>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</si>
  <si>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</si>
  <si>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</si>
  <si>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</si>
  <si>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</si>
  <si>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</si>
  <si>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</si>
  <si>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</si>
  <si>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</si>
  <si>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</si>
  <si>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</si>
  <si>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</si>
  <si>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</si>
  <si>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</si>
  <si>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</si>
  <si>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</si>
  <si>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</si>
  <si>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</si>
  <si>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</si>
  <si>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</si>
  <si>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</si>
  <si>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</si>
  <si>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</si>
  <si>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Забезпечення робіт з будівництва та реконструкції об’єктів житлово-комунального господарства</t>
  </si>
  <si>
    <t>Реконструкція об’єктів житлово-комунального господарства</t>
  </si>
  <si>
    <t>Будівництво та реконструкція об’єктів житлово-комунального господарства</t>
  </si>
  <si>
    <t>0217310</t>
  </si>
  <si>
    <t>Будівництво об`єктів житлово-комунального господарства</t>
  </si>
  <si>
    <t>7310</t>
  </si>
  <si>
    <t>0443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</si>
  <si>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</si>
  <si>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</si>
  <si>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</si>
  <si>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</si>
  <si>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</si>
  <si>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</si>
  <si>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тендерна документація</t>
  </si>
  <si>
    <t>Реконструкція скверу "Центральний" з улаштуванням багатофункціонального майданчика в селі  с. Привовчанське Павлоградського району Дніпропетровської області.</t>
  </si>
  <si>
    <t>Програма капітального будівництва та реконструкції Троїцької сільської ради на 2020 рік</t>
  </si>
  <si>
    <t>кількість об’єктів, які планується реконструювати</t>
  </si>
  <si>
    <t>середня сума витрат на реконструкцію одного об’єкта</t>
  </si>
  <si>
    <t>рівень готовності об’єкта</t>
  </si>
  <si>
    <t>Головний бухгалтер</t>
  </si>
  <si>
    <t>Костенко Л.О.</t>
  </si>
  <si>
    <t>Конституція України
Бюджетний кодекс України
Закон України "Про Державний бюджет України на 2020 рік"
Наказ МФУ від 26.08.2014 р. №836 "Про деякі питання запровадження програмно-цільового методу складання та виконання місцевих бюджетів" (зі змінами)
Наказ МФУ від 20.09.2017 р.№793"Про затвердження складових програмної класифікації видатків та кредитування місцевих бюджетів"(зі змінами)
Рішення сільської ради №758-34/VII від 18.12.2019 р. "Про сільський бюджет на 2020 рік"(зі змінами)</t>
  </si>
  <si>
    <t>Нове будівництво системи водопостачання вул. Вишнева с.Малоолександрівка Павлоградського району Дніпропетровської області</t>
  </si>
  <si>
    <t>обсяг видатків на реконструкцію скверу</t>
  </si>
  <si>
    <t>обсяг видатків на нове будівництво системи водопостачання</t>
  </si>
  <si>
    <t>середня сума витрат на нове будівництво системи водопостачання</t>
  </si>
  <si>
    <t>кількість об’єктів, які планується побудувати</t>
  </si>
  <si>
    <t>од</t>
  </si>
  <si>
    <t>Реконструкція вуличного освітлення с.Малоолександрівка</t>
  </si>
  <si>
    <t>Капітальне будівництво об’єктів житлово-комунального господарства</t>
  </si>
  <si>
    <t>Завдання 2:Реконструкція вуличного освітлення с.Малоолександрівка</t>
  </si>
  <si>
    <t>обсяг видатків на реконструкціію вуличного освітлення</t>
  </si>
  <si>
    <t>протяжність мережі вуличного освітлення</t>
  </si>
  <si>
    <t xml:space="preserve">середня сума витрат на реконструкцію </t>
  </si>
  <si>
    <t>ПКД</t>
  </si>
  <si>
    <t>Завдання 1: Реконструкція скверу "Центральний" з улаштуванням багатофункціонального майданчика в селі  с. Привовчанське Павлоградського району Дніпропетровської області.</t>
  </si>
  <si>
    <t xml:space="preserve">Завдання 3:Реконструкція пам"ятки історії місцевого значення </t>
  </si>
  <si>
    <t xml:space="preserve">Реконструкція пам"ятки історії місцевого значення </t>
  </si>
  <si>
    <t xml:space="preserve">обсяг видатків на реконструкцію пам"ятки історії місцевого значення </t>
  </si>
  <si>
    <t>Завдання 4:Нове будівництво системи водопостачання вул. Вишнева с.Малоолександрівка Павлоградського району Дніпропетровської області</t>
  </si>
  <si>
    <t>км.</t>
  </si>
  <si>
    <t>Продукту.</t>
  </si>
  <si>
    <t>Затрат.</t>
  </si>
  <si>
    <t>обсяг видатків на реконструкцію парку</t>
  </si>
  <si>
    <t xml:space="preserve">кількість об’єктів, які необхідно реконструювати </t>
  </si>
  <si>
    <t>Ефективності.</t>
  </si>
  <si>
    <t>Якості.</t>
  </si>
  <si>
    <t>рівень готовності об'єкта</t>
  </si>
  <si>
    <t xml:space="preserve">середня сума витрат на реконструкцію парку </t>
  </si>
  <si>
    <r>
      <t xml:space="preserve">              16 вересня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48- р                                      </t>
    </r>
  </si>
  <si>
    <t>Завдання 1: Реконструкція парку відпочинку по вул.Пушкіна, 12б,  с.Троїцьке Павлоградського району Дніпропетровської області</t>
  </si>
  <si>
    <t>Реконструкція парку відпочинку по вул.Пушкіна, 12б,с.Троїцьке Павлоградського району Дніпропетровської області.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</si>
</sst>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abSelected="1" topLeftCell="A32" zoomScaleNormal="100" zoomScaleSheetLayoutView="100" workbookViewId="0">
      <selection activeCell="A58" sqref="A58:AY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113" t="s">
        <v>98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62" t="s">
        <v>99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114" t="s">
        <v>22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116" t="s">
        <v>136</v>
      </c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10" spans="1:77" ht="15.75" customHeight="1" x14ac:dyDescent="0.2">
      <c r="A10" s="118" t="s">
        <v>23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81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9" t="s">
        <v>71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5" t="s">
        <v>99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9" t="s">
        <v>78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64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57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9" t="s">
        <v>83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5" t="s">
        <v>99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9" t="s">
        <v>78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63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57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109" t="s">
        <v>90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92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93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1" t="s">
        <v>91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9" t="s">
        <v>79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19" t="s">
        <v>60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20" t="s">
        <v>61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07" t="s">
        <v>62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f>AS22+I23</f>
        <v>5790000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53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24</v>
      </c>
      <c r="B23" s="83"/>
      <c r="C23" s="83"/>
      <c r="D23" s="83"/>
      <c r="E23" s="83"/>
      <c r="F23" s="83"/>
      <c r="G23" s="83"/>
      <c r="H23" s="83"/>
      <c r="I23" s="105">
        <v>5790000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95.25" customHeight="1" x14ac:dyDescent="0.2">
      <c r="A26" s="102" t="s">
        <v>108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71" t="s">
        <v>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51</v>
      </c>
    </row>
    <row r="32" spans="1:79" ht="12" customHeight="1" x14ac:dyDescent="0.2">
      <c r="A32" s="38">
        <v>1</v>
      </c>
      <c r="B32" s="38"/>
      <c r="C32" s="38"/>
      <c r="D32" s="38"/>
      <c r="E32" s="38"/>
      <c r="F32" s="38"/>
      <c r="G32" s="94" t="s">
        <v>87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02" t="s">
        <v>89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71" t="s">
        <v>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13</v>
      </c>
    </row>
    <row r="41" spans="1:79" ht="10.5" customHeight="1" x14ac:dyDescent="0.2">
      <c r="A41" s="38">
        <v>1</v>
      </c>
      <c r="B41" s="38"/>
      <c r="C41" s="38"/>
      <c r="D41" s="38"/>
      <c r="E41" s="38"/>
      <c r="F41" s="38"/>
      <c r="G41" s="44" t="s">
        <v>101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</row>
    <row r="42" spans="1:79" ht="10.5" customHeight="1" x14ac:dyDescent="0.2">
      <c r="A42" s="38">
        <v>2</v>
      </c>
      <c r="B42" s="38"/>
      <c r="C42" s="38"/>
      <c r="D42" s="38"/>
      <c r="E42" s="38"/>
      <c r="F42" s="38"/>
      <c r="G42" s="44" t="s">
        <v>115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6"/>
    </row>
    <row r="43" spans="1:79" ht="10.5" customHeight="1" x14ac:dyDescent="0.2">
      <c r="A43" s="38">
        <v>3</v>
      </c>
      <c r="B43" s="38"/>
      <c r="C43" s="38"/>
      <c r="D43" s="38"/>
      <c r="E43" s="38"/>
      <c r="F43" s="38"/>
      <c r="G43" s="44" t="s">
        <v>124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6"/>
    </row>
    <row r="44" spans="1:79" ht="10.5" customHeight="1" x14ac:dyDescent="0.2">
      <c r="A44" s="38">
        <v>4</v>
      </c>
      <c r="B44" s="38"/>
      <c r="C44" s="38"/>
      <c r="D44" s="38"/>
      <c r="E44" s="38"/>
      <c r="F44" s="38"/>
      <c r="G44" s="44" t="s">
        <v>138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6"/>
    </row>
    <row r="45" spans="1:79" ht="11.25" customHeight="1" x14ac:dyDescent="0.2">
      <c r="A45" s="38">
        <v>5</v>
      </c>
      <c r="B45" s="38"/>
      <c r="C45" s="38"/>
      <c r="D45" s="38"/>
      <c r="E45" s="38"/>
      <c r="F45" s="38"/>
      <c r="G45" s="44" t="s">
        <v>109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6"/>
      <c r="CA45" s="1" t="s">
        <v>14</v>
      </c>
    </row>
    <row r="46" spans="1:79" hidden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3" t="s">
        <v>43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7" t="s">
        <v>80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8" t="s">
        <v>30</v>
      </c>
      <c r="B49" s="78"/>
      <c r="C49" s="78"/>
      <c r="D49" s="88" t="s">
        <v>28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8" t="s">
        <v>31</v>
      </c>
      <c r="AD49" s="78"/>
      <c r="AE49" s="78"/>
      <c r="AF49" s="78"/>
      <c r="AG49" s="78"/>
      <c r="AH49" s="78"/>
      <c r="AI49" s="78"/>
      <c r="AJ49" s="78"/>
      <c r="AK49" s="78" t="s">
        <v>32</v>
      </c>
      <c r="AL49" s="78"/>
      <c r="AM49" s="78"/>
      <c r="AN49" s="78"/>
      <c r="AO49" s="78"/>
      <c r="AP49" s="78"/>
      <c r="AQ49" s="78"/>
      <c r="AR49" s="78"/>
      <c r="AS49" s="78" t="s">
        <v>29</v>
      </c>
      <c r="AT49" s="78"/>
      <c r="AU49" s="78"/>
      <c r="AV49" s="78"/>
      <c r="AW49" s="78"/>
      <c r="AX49" s="78"/>
      <c r="AY49" s="78"/>
      <c r="AZ49" s="7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78"/>
      <c r="B50" s="78"/>
      <c r="C50" s="78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78">
        <v>1</v>
      </c>
      <c r="B51" s="78"/>
      <c r="C51" s="78"/>
      <c r="D51" s="75">
        <v>2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3</v>
      </c>
      <c r="AD51" s="78"/>
      <c r="AE51" s="78"/>
      <c r="AF51" s="78"/>
      <c r="AG51" s="78"/>
      <c r="AH51" s="78"/>
      <c r="AI51" s="78"/>
      <c r="AJ51" s="78"/>
      <c r="AK51" s="78">
        <v>4</v>
      </c>
      <c r="AL51" s="78"/>
      <c r="AM51" s="78"/>
      <c r="AN51" s="78"/>
      <c r="AO51" s="78"/>
      <c r="AP51" s="78"/>
      <c r="AQ51" s="78"/>
      <c r="AR51" s="78"/>
      <c r="AS51" s="78">
        <v>5</v>
      </c>
      <c r="AT51" s="78"/>
      <c r="AU51" s="78"/>
      <c r="AV51" s="78"/>
      <c r="AW51" s="78"/>
      <c r="AX51" s="78"/>
      <c r="AY51" s="78"/>
      <c r="AZ51" s="7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38" t="s">
        <v>8</v>
      </c>
      <c r="B52" s="38"/>
      <c r="C52" s="38"/>
      <c r="D52" s="84" t="s">
        <v>9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70" t="s">
        <v>10</v>
      </c>
      <c r="AD52" s="70"/>
      <c r="AE52" s="70"/>
      <c r="AF52" s="70"/>
      <c r="AG52" s="70"/>
      <c r="AH52" s="70"/>
      <c r="AI52" s="70"/>
      <c r="AJ52" s="70"/>
      <c r="AK52" s="70" t="s">
        <v>11</v>
      </c>
      <c r="AL52" s="70"/>
      <c r="AM52" s="70"/>
      <c r="AN52" s="70"/>
      <c r="AO52" s="70"/>
      <c r="AP52" s="70"/>
      <c r="AQ52" s="70"/>
      <c r="AR52" s="70"/>
      <c r="AS52" s="42" t="s">
        <v>12</v>
      </c>
      <c r="AT52" s="70"/>
      <c r="AU52" s="70"/>
      <c r="AV52" s="70"/>
      <c r="AW52" s="70"/>
      <c r="AX52" s="70"/>
      <c r="AY52" s="70"/>
      <c r="AZ52" s="70"/>
      <c r="BA52" s="19"/>
      <c r="BB52" s="20"/>
      <c r="BC52" s="20"/>
      <c r="BD52" s="20"/>
      <c r="BE52" s="20"/>
      <c r="BF52" s="20"/>
      <c r="BG52" s="20"/>
      <c r="BH52" s="20"/>
      <c r="CA52" s="4" t="s">
        <v>15</v>
      </c>
    </row>
    <row r="53" spans="1:79" ht="12.75" customHeight="1" x14ac:dyDescent="0.2">
      <c r="A53" s="38">
        <v>1</v>
      </c>
      <c r="B53" s="38"/>
      <c r="C53" s="38"/>
      <c r="D53" s="94" t="s">
        <v>88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43">
        <v>0</v>
      </c>
      <c r="AD53" s="43"/>
      <c r="AE53" s="43"/>
      <c r="AF53" s="43"/>
      <c r="AG53" s="43"/>
      <c r="AH53" s="43"/>
      <c r="AI53" s="43"/>
      <c r="AJ53" s="43"/>
      <c r="AK53" s="43">
        <v>4790000</v>
      </c>
      <c r="AL53" s="43"/>
      <c r="AM53" s="43"/>
      <c r="AN53" s="43"/>
      <c r="AO53" s="43"/>
      <c r="AP53" s="43"/>
      <c r="AQ53" s="43"/>
      <c r="AR53" s="43"/>
      <c r="AS53" s="43">
        <f>AC53+AK53</f>
        <v>4790000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  <c r="CA53" s="1" t="s">
        <v>16</v>
      </c>
    </row>
    <row r="54" spans="1:79" ht="12.75" customHeight="1" x14ac:dyDescent="0.2">
      <c r="A54" s="38">
        <v>2</v>
      </c>
      <c r="B54" s="38"/>
      <c r="C54" s="38"/>
      <c r="D54" s="94" t="s">
        <v>116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43">
        <v>0</v>
      </c>
      <c r="AD54" s="43"/>
      <c r="AE54" s="43"/>
      <c r="AF54" s="43"/>
      <c r="AG54" s="43"/>
      <c r="AH54" s="43"/>
      <c r="AI54" s="43"/>
      <c r="AJ54" s="43"/>
      <c r="AK54" s="43">
        <v>1000000</v>
      </c>
      <c r="AL54" s="43"/>
      <c r="AM54" s="43"/>
      <c r="AN54" s="43"/>
      <c r="AO54" s="43"/>
      <c r="AP54" s="43"/>
      <c r="AQ54" s="43"/>
      <c r="AR54" s="43"/>
      <c r="AS54" s="43">
        <f>AC54+AK54</f>
        <v>1000000</v>
      </c>
      <c r="AT54" s="43"/>
      <c r="AU54" s="43"/>
      <c r="AV54" s="43"/>
      <c r="AW54" s="43"/>
      <c r="AX54" s="43"/>
      <c r="AY54" s="43"/>
      <c r="AZ54" s="4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7"/>
      <c r="B55" s="47"/>
      <c r="C55" s="47"/>
      <c r="D55" s="59" t="s">
        <v>65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82">
        <v>0</v>
      </c>
      <c r="AD55" s="82"/>
      <c r="AE55" s="82"/>
      <c r="AF55" s="82"/>
      <c r="AG55" s="82"/>
      <c r="AH55" s="82"/>
      <c r="AI55" s="82"/>
      <c r="AJ55" s="82"/>
      <c r="AK55" s="82">
        <f>AK53+AK54</f>
        <v>5790000</v>
      </c>
      <c r="AL55" s="82"/>
      <c r="AM55" s="82"/>
      <c r="AN55" s="82"/>
      <c r="AO55" s="82"/>
      <c r="AP55" s="82"/>
      <c r="AQ55" s="82"/>
      <c r="AR55" s="82"/>
      <c r="AS55" s="82">
        <f>AC55+AK55</f>
        <v>5790000</v>
      </c>
      <c r="AT55" s="82"/>
      <c r="AU55" s="82"/>
      <c r="AV55" s="82"/>
      <c r="AW55" s="82"/>
      <c r="AX55" s="82"/>
      <c r="AY55" s="82"/>
      <c r="AZ55" s="82"/>
      <c r="BA55" s="37"/>
      <c r="BB55" s="37"/>
      <c r="BC55" s="37"/>
      <c r="BD55" s="37"/>
      <c r="BE55" s="37"/>
      <c r="BF55" s="37"/>
      <c r="BG55" s="37"/>
      <c r="BH55" s="37"/>
    </row>
    <row r="56" spans="1:79" ht="0.75" customHeight="1" x14ac:dyDescent="0.2"/>
    <row r="57" spans="1:79" ht="15.75" customHeight="1" x14ac:dyDescent="0.2">
      <c r="A57" s="97" t="s">
        <v>44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</row>
    <row r="58" spans="1:79" ht="15" customHeight="1" x14ac:dyDescent="0.2">
      <c r="A58" s="87" t="s">
        <v>80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78" t="s">
        <v>30</v>
      </c>
      <c r="B59" s="78"/>
      <c r="C59" s="78"/>
      <c r="D59" s="88" t="s">
        <v>36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78" t="s">
        <v>31</v>
      </c>
      <c r="AC59" s="78"/>
      <c r="AD59" s="78"/>
      <c r="AE59" s="78"/>
      <c r="AF59" s="78"/>
      <c r="AG59" s="78"/>
      <c r="AH59" s="78"/>
      <c r="AI59" s="78"/>
      <c r="AJ59" s="78" t="s">
        <v>32</v>
      </c>
      <c r="AK59" s="78"/>
      <c r="AL59" s="78"/>
      <c r="AM59" s="78"/>
      <c r="AN59" s="78"/>
      <c r="AO59" s="78"/>
      <c r="AP59" s="78"/>
      <c r="AQ59" s="78"/>
      <c r="AR59" s="78" t="s">
        <v>29</v>
      </c>
      <c r="AS59" s="78"/>
      <c r="AT59" s="78"/>
      <c r="AU59" s="78"/>
      <c r="AV59" s="78"/>
      <c r="AW59" s="78"/>
      <c r="AX59" s="78"/>
      <c r="AY59" s="78"/>
    </row>
    <row r="60" spans="1:79" ht="29.1" customHeight="1" x14ac:dyDescent="0.2">
      <c r="A60" s="78"/>
      <c r="B60" s="78"/>
      <c r="C60" s="78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</row>
    <row r="61" spans="1:79" ht="15.75" customHeight="1" x14ac:dyDescent="0.2">
      <c r="A61" s="78">
        <v>1</v>
      </c>
      <c r="B61" s="78"/>
      <c r="C61" s="7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3</v>
      </c>
      <c r="AC61" s="78"/>
      <c r="AD61" s="78"/>
      <c r="AE61" s="78"/>
      <c r="AF61" s="78"/>
      <c r="AG61" s="78"/>
      <c r="AH61" s="78"/>
      <c r="AI61" s="78"/>
      <c r="AJ61" s="78">
        <v>4</v>
      </c>
      <c r="AK61" s="78"/>
      <c r="AL61" s="78"/>
      <c r="AM61" s="78"/>
      <c r="AN61" s="78"/>
      <c r="AO61" s="78"/>
      <c r="AP61" s="78"/>
      <c r="AQ61" s="78"/>
      <c r="AR61" s="78">
        <v>5</v>
      </c>
      <c r="AS61" s="78"/>
      <c r="AT61" s="78"/>
      <c r="AU61" s="78"/>
      <c r="AV61" s="78"/>
      <c r="AW61" s="78"/>
      <c r="AX61" s="78"/>
      <c r="AY61" s="78"/>
    </row>
    <row r="62" spans="1:79" ht="12.75" hidden="1" customHeight="1" x14ac:dyDescent="0.2">
      <c r="A62" s="38" t="s">
        <v>8</v>
      </c>
      <c r="B62" s="38"/>
      <c r="C62" s="38"/>
      <c r="D62" s="71" t="s">
        <v>9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70" t="s">
        <v>10</v>
      </c>
      <c r="AC62" s="70"/>
      <c r="AD62" s="70"/>
      <c r="AE62" s="70"/>
      <c r="AF62" s="70"/>
      <c r="AG62" s="70"/>
      <c r="AH62" s="70"/>
      <c r="AI62" s="70"/>
      <c r="AJ62" s="70" t="s">
        <v>11</v>
      </c>
      <c r="AK62" s="70"/>
      <c r="AL62" s="70"/>
      <c r="AM62" s="70"/>
      <c r="AN62" s="70"/>
      <c r="AO62" s="70"/>
      <c r="AP62" s="70"/>
      <c r="AQ62" s="70"/>
      <c r="AR62" s="70" t="s">
        <v>12</v>
      </c>
      <c r="AS62" s="70"/>
      <c r="AT62" s="70"/>
      <c r="AU62" s="70"/>
      <c r="AV62" s="70"/>
      <c r="AW62" s="70"/>
      <c r="AX62" s="70"/>
      <c r="AY62" s="70"/>
      <c r="CA62" s="1" t="s">
        <v>17</v>
      </c>
    </row>
    <row r="63" spans="1:79" ht="24" customHeight="1" x14ac:dyDescent="0.2">
      <c r="A63" s="38">
        <v>1</v>
      </c>
      <c r="B63" s="38"/>
      <c r="C63" s="38"/>
      <c r="D63" s="44" t="s">
        <v>102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6"/>
      <c r="AB63" s="82">
        <v>0</v>
      </c>
      <c r="AC63" s="82"/>
      <c r="AD63" s="82"/>
      <c r="AE63" s="82"/>
      <c r="AF63" s="82"/>
      <c r="AG63" s="82"/>
      <c r="AH63" s="82"/>
      <c r="AI63" s="82"/>
      <c r="AJ63" s="82">
        <v>5790000</v>
      </c>
      <c r="AK63" s="82"/>
      <c r="AL63" s="82"/>
      <c r="AM63" s="82"/>
      <c r="AN63" s="82"/>
      <c r="AO63" s="82"/>
      <c r="AP63" s="82"/>
      <c r="AQ63" s="82"/>
      <c r="AR63" s="82">
        <f>AB63+AJ63</f>
        <v>5790000</v>
      </c>
      <c r="AS63" s="82"/>
      <c r="AT63" s="82"/>
      <c r="AU63" s="82"/>
      <c r="AV63" s="82"/>
      <c r="AW63" s="82"/>
      <c r="AX63" s="82"/>
      <c r="AY63" s="82"/>
    </row>
    <row r="64" spans="1:79" s="4" customFormat="1" ht="12.75" customHeight="1" x14ac:dyDescent="0.2">
      <c r="A64" s="47"/>
      <c r="B64" s="47"/>
      <c r="C64" s="47"/>
      <c r="D64" s="79" t="s">
        <v>29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82">
        <f>AB63</f>
        <v>0</v>
      </c>
      <c r="AC64" s="82"/>
      <c r="AD64" s="82"/>
      <c r="AE64" s="82"/>
      <c r="AF64" s="82"/>
      <c r="AG64" s="82"/>
      <c r="AH64" s="82"/>
      <c r="AI64" s="82"/>
      <c r="AJ64" s="82">
        <f>AJ63</f>
        <v>5790000</v>
      </c>
      <c r="AK64" s="82"/>
      <c r="AL64" s="82"/>
      <c r="AM64" s="82"/>
      <c r="AN64" s="82"/>
      <c r="AO64" s="82"/>
      <c r="AP64" s="82"/>
      <c r="AQ64" s="82"/>
      <c r="AR64" s="82">
        <f>AB64+AJ64</f>
        <v>5790000</v>
      </c>
      <c r="AS64" s="82"/>
      <c r="AT64" s="82"/>
      <c r="AU64" s="82"/>
      <c r="AV64" s="82"/>
      <c r="AW64" s="82"/>
      <c r="AX64" s="82"/>
      <c r="AY64" s="82"/>
      <c r="CA64" s="4" t="s">
        <v>18</v>
      </c>
    </row>
    <row r="66" spans="1:79" ht="15.75" customHeight="1" x14ac:dyDescent="0.2">
      <c r="A66" s="83" t="s">
        <v>45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79" ht="30" customHeight="1" x14ac:dyDescent="0.2">
      <c r="A67" s="78" t="s">
        <v>30</v>
      </c>
      <c r="B67" s="78"/>
      <c r="C67" s="78"/>
      <c r="D67" s="78"/>
      <c r="E67" s="78"/>
      <c r="F67" s="78"/>
      <c r="G67" s="75" t="s">
        <v>46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8" t="s">
        <v>4</v>
      </c>
      <c r="AA67" s="78"/>
      <c r="AB67" s="78"/>
      <c r="AC67" s="78"/>
      <c r="AD67" s="78"/>
      <c r="AE67" s="78" t="s">
        <v>3</v>
      </c>
      <c r="AF67" s="78"/>
      <c r="AG67" s="78"/>
      <c r="AH67" s="78"/>
      <c r="AI67" s="78"/>
      <c r="AJ67" s="78"/>
      <c r="AK67" s="78"/>
      <c r="AL67" s="78"/>
      <c r="AM67" s="78"/>
      <c r="AN67" s="78"/>
      <c r="AO67" s="75" t="s">
        <v>31</v>
      </c>
      <c r="AP67" s="76"/>
      <c r="AQ67" s="76"/>
      <c r="AR67" s="76"/>
      <c r="AS67" s="76"/>
      <c r="AT67" s="76"/>
      <c r="AU67" s="76"/>
      <c r="AV67" s="77"/>
      <c r="AW67" s="75" t="s">
        <v>32</v>
      </c>
      <c r="AX67" s="76"/>
      <c r="AY67" s="76"/>
      <c r="AZ67" s="76"/>
      <c r="BA67" s="76"/>
      <c r="BB67" s="76"/>
      <c r="BC67" s="76"/>
      <c r="BD67" s="77"/>
      <c r="BE67" s="75" t="s">
        <v>29</v>
      </c>
      <c r="BF67" s="76"/>
      <c r="BG67" s="76"/>
      <c r="BH67" s="76"/>
      <c r="BI67" s="76"/>
      <c r="BJ67" s="76"/>
      <c r="BK67" s="76"/>
      <c r="BL67" s="77"/>
    </row>
    <row r="68" spans="1:79" ht="15.75" customHeight="1" x14ac:dyDescent="0.2">
      <c r="A68" s="78">
        <v>1</v>
      </c>
      <c r="B68" s="78"/>
      <c r="C68" s="78"/>
      <c r="D68" s="78"/>
      <c r="E68" s="78"/>
      <c r="F68" s="78"/>
      <c r="G68" s="75">
        <v>2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78">
        <v>3</v>
      </c>
      <c r="AA68" s="78"/>
      <c r="AB68" s="78"/>
      <c r="AC68" s="78"/>
      <c r="AD68" s="78"/>
      <c r="AE68" s="78">
        <v>4</v>
      </c>
      <c r="AF68" s="78"/>
      <c r="AG68" s="78"/>
      <c r="AH68" s="78"/>
      <c r="AI68" s="78"/>
      <c r="AJ68" s="78"/>
      <c r="AK68" s="78"/>
      <c r="AL68" s="78"/>
      <c r="AM68" s="78"/>
      <c r="AN68" s="78"/>
      <c r="AO68" s="78">
        <v>5</v>
      </c>
      <c r="AP68" s="78"/>
      <c r="AQ68" s="78"/>
      <c r="AR68" s="78"/>
      <c r="AS68" s="78"/>
      <c r="AT68" s="78"/>
      <c r="AU68" s="78"/>
      <c r="AV68" s="78"/>
      <c r="AW68" s="78">
        <v>6</v>
      </c>
      <c r="AX68" s="78"/>
      <c r="AY68" s="78"/>
      <c r="AZ68" s="78"/>
      <c r="BA68" s="78"/>
      <c r="BB68" s="78"/>
      <c r="BC68" s="78"/>
      <c r="BD68" s="78"/>
      <c r="BE68" s="78">
        <v>7</v>
      </c>
      <c r="BF68" s="78"/>
      <c r="BG68" s="78"/>
      <c r="BH68" s="78"/>
      <c r="BI68" s="78"/>
      <c r="BJ68" s="78"/>
      <c r="BK68" s="78"/>
      <c r="BL68" s="78"/>
    </row>
    <row r="69" spans="1:79" ht="12.75" hidden="1" customHeight="1" x14ac:dyDescent="0.2">
      <c r="A69" s="38" t="s">
        <v>35</v>
      </c>
      <c r="B69" s="38"/>
      <c r="C69" s="38"/>
      <c r="D69" s="38"/>
      <c r="E69" s="38"/>
      <c r="F69" s="38"/>
      <c r="G69" s="71" t="s">
        <v>9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38" t="s">
        <v>21</v>
      </c>
      <c r="AA69" s="38"/>
      <c r="AB69" s="38"/>
      <c r="AC69" s="38"/>
      <c r="AD69" s="38"/>
      <c r="AE69" s="74" t="s">
        <v>34</v>
      </c>
      <c r="AF69" s="74"/>
      <c r="AG69" s="74"/>
      <c r="AH69" s="74"/>
      <c r="AI69" s="74"/>
      <c r="AJ69" s="74"/>
      <c r="AK69" s="74"/>
      <c r="AL69" s="74"/>
      <c r="AM69" s="74"/>
      <c r="AN69" s="71"/>
      <c r="AO69" s="70" t="s">
        <v>10</v>
      </c>
      <c r="AP69" s="70"/>
      <c r="AQ69" s="70"/>
      <c r="AR69" s="70"/>
      <c r="AS69" s="70"/>
      <c r="AT69" s="70"/>
      <c r="AU69" s="70"/>
      <c r="AV69" s="70"/>
      <c r="AW69" s="70" t="s">
        <v>33</v>
      </c>
      <c r="AX69" s="70"/>
      <c r="AY69" s="70"/>
      <c r="AZ69" s="70"/>
      <c r="BA69" s="70"/>
      <c r="BB69" s="70"/>
      <c r="BC69" s="70"/>
      <c r="BD69" s="70"/>
      <c r="BE69" s="70" t="s">
        <v>12</v>
      </c>
      <c r="BF69" s="70"/>
      <c r="BG69" s="70"/>
      <c r="BH69" s="70"/>
      <c r="BI69" s="70"/>
      <c r="BJ69" s="70"/>
      <c r="BK69" s="70"/>
      <c r="BL69" s="70"/>
      <c r="CA69" s="1" t="s">
        <v>19</v>
      </c>
    </row>
    <row r="70" spans="1:79" ht="50.25" customHeight="1" x14ac:dyDescent="0.2">
      <c r="A70" s="47"/>
      <c r="B70" s="47"/>
      <c r="C70" s="47"/>
      <c r="D70" s="47"/>
      <c r="E70" s="47"/>
      <c r="F70" s="47"/>
      <c r="G70" s="48" t="s">
        <v>122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2"/>
      <c r="AA70" s="42"/>
      <c r="AB70" s="42"/>
      <c r="AC70" s="42"/>
      <c r="AD70" s="42"/>
      <c r="AE70" s="51"/>
      <c r="AF70" s="51"/>
      <c r="AG70" s="51"/>
      <c r="AH70" s="51"/>
      <c r="AI70" s="51"/>
      <c r="AJ70" s="51"/>
      <c r="AK70" s="51"/>
      <c r="AL70" s="51"/>
      <c r="AM70" s="51"/>
      <c r="AN70" s="44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47">
        <v>1</v>
      </c>
      <c r="B71" s="47"/>
      <c r="C71" s="47"/>
      <c r="D71" s="47"/>
      <c r="E71" s="47"/>
      <c r="F71" s="47"/>
      <c r="G71" s="48" t="s">
        <v>66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2"/>
      <c r="AA71" s="42"/>
      <c r="AB71" s="42"/>
      <c r="AC71" s="42"/>
      <c r="AD71" s="42"/>
      <c r="AE71" s="51"/>
      <c r="AF71" s="51"/>
      <c r="AG71" s="51"/>
      <c r="AH71" s="51"/>
      <c r="AI71" s="51"/>
      <c r="AJ71" s="51"/>
      <c r="AK71" s="51"/>
      <c r="AL71" s="51"/>
      <c r="AM71" s="51"/>
      <c r="AN71" s="44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</row>
    <row r="72" spans="1:79" ht="50.25" customHeight="1" x14ac:dyDescent="0.2">
      <c r="A72" s="38"/>
      <c r="B72" s="38"/>
      <c r="C72" s="38"/>
      <c r="D72" s="38"/>
      <c r="E72" s="38"/>
      <c r="F72" s="38"/>
      <c r="G72" s="39" t="s">
        <v>110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84</v>
      </c>
      <c r="AA72" s="42"/>
      <c r="AB72" s="42"/>
      <c r="AC72" s="42"/>
      <c r="AD72" s="42"/>
      <c r="AE72" s="42" t="s">
        <v>102</v>
      </c>
      <c r="AF72" s="42"/>
      <c r="AG72" s="42"/>
      <c r="AH72" s="42"/>
      <c r="AI72" s="42"/>
      <c r="AJ72" s="42"/>
      <c r="AK72" s="42"/>
      <c r="AL72" s="42"/>
      <c r="AM72" s="42"/>
      <c r="AN72" s="39"/>
      <c r="AO72" s="43"/>
      <c r="AP72" s="43"/>
      <c r="AQ72" s="43"/>
      <c r="AR72" s="43"/>
      <c r="AS72" s="43"/>
      <c r="AT72" s="43"/>
      <c r="AU72" s="43"/>
      <c r="AV72" s="43"/>
      <c r="AW72" s="43">
        <v>2600000</v>
      </c>
      <c r="AX72" s="43"/>
      <c r="AY72" s="43"/>
      <c r="AZ72" s="43"/>
      <c r="BA72" s="43"/>
      <c r="BB72" s="43"/>
      <c r="BC72" s="43"/>
      <c r="BD72" s="43"/>
      <c r="BE72" s="43">
        <f>AO72+AW72</f>
        <v>2600000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47">
        <v>2</v>
      </c>
      <c r="B73" s="47"/>
      <c r="C73" s="47"/>
      <c r="D73" s="47"/>
      <c r="E73" s="47"/>
      <c r="F73" s="47"/>
      <c r="G73" s="48" t="s">
        <v>68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39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f t="shared" ref="BE73:BE114" si="0">AO73+AW73</f>
        <v>0</v>
      </c>
      <c r="BF73" s="43"/>
      <c r="BG73" s="43"/>
      <c r="BH73" s="43"/>
      <c r="BI73" s="43"/>
      <c r="BJ73" s="43"/>
      <c r="BK73" s="43"/>
      <c r="BL73" s="43"/>
    </row>
    <row r="74" spans="1:79" ht="12.75" customHeight="1" x14ac:dyDescent="0.2">
      <c r="A74" s="38"/>
      <c r="B74" s="38"/>
      <c r="C74" s="38"/>
      <c r="D74" s="38"/>
      <c r="E74" s="38"/>
      <c r="F74" s="38"/>
      <c r="G74" s="39" t="s">
        <v>103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67</v>
      </c>
      <c r="AA74" s="42"/>
      <c r="AB74" s="42"/>
      <c r="AC74" s="42"/>
      <c r="AD74" s="42"/>
      <c r="AE74" s="42" t="s">
        <v>100</v>
      </c>
      <c r="AF74" s="42"/>
      <c r="AG74" s="42"/>
      <c r="AH74" s="42"/>
      <c r="AI74" s="42"/>
      <c r="AJ74" s="42"/>
      <c r="AK74" s="42"/>
      <c r="AL74" s="42"/>
      <c r="AM74" s="42"/>
      <c r="AN74" s="39"/>
      <c r="AO74" s="43"/>
      <c r="AP74" s="43"/>
      <c r="AQ74" s="43"/>
      <c r="AR74" s="43"/>
      <c r="AS74" s="43"/>
      <c r="AT74" s="43"/>
      <c r="AU74" s="43"/>
      <c r="AV74" s="43"/>
      <c r="AW74" s="43">
        <v>1</v>
      </c>
      <c r="AX74" s="43"/>
      <c r="AY74" s="43"/>
      <c r="AZ74" s="43"/>
      <c r="BA74" s="43"/>
      <c r="BB74" s="43"/>
      <c r="BC74" s="43"/>
      <c r="BD74" s="43"/>
      <c r="BE74" s="43">
        <f t="shared" si="0"/>
        <v>1</v>
      </c>
      <c r="BF74" s="43"/>
      <c r="BG74" s="43"/>
      <c r="BH74" s="43"/>
      <c r="BI74" s="43"/>
      <c r="BJ74" s="43"/>
      <c r="BK74" s="43"/>
      <c r="BL74" s="43"/>
    </row>
    <row r="75" spans="1:79" ht="12.75" customHeight="1" x14ac:dyDescent="0.2">
      <c r="A75" s="47">
        <v>3</v>
      </c>
      <c r="B75" s="47"/>
      <c r="C75" s="47"/>
      <c r="D75" s="47"/>
      <c r="E75" s="47"/>
      <c r="F75" s="47"/>
      <c r="G75" s="48" t="s">
        <v>69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39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>
        <f t="shared" si="0"/>
        <v>0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38"/>
      <c r="B76" s="38"/>
      <c r="C76" s="38"/>
      <c r="D76" s="38"/>
      <c r="E76" s="38"/>
      <c r="F76" s="38"/>
      <c r="G76" s="39" t="s">
        <v>104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84</v>
      </c>
      <c r="AA76" s="42"/>
      <c r="AB76" s="42"/>
      <c r="AC76" s="42"/>
      <c r="AD76" s="42"/>
      <c r="AE76" s="42" t="s">
        <v>70</v>
      </c>
      <c r="AF76" s="42"/>
      <c r="AG76" s="42"/>
      <c r="AH76" s="42"/>
      <c r="AI76" s="42"/>
      <c r="AJ76" s="42"/>
      <c r="AK76" s="42"/>
      <c r="AL76" s="42"/>
      <c r="AM76" s="42"/>
      <c r="AN76" s="39"/>
      <c r="AO76" s="43"/>
      <c r="AP76" s="43"/>
      <c r="AQ76" s="43"/>
      <c r="AR76" s="43"/>
      <c r="AS76" s="43"/>
      <c r="AT76" s="43"/>
      <c r="AU76" s="43"/>
      <c r="AV76" s="43"/>
      <c r="AW76" s="43">
        <v>2600000</v>
      </c>
      <c r="AX76" s="43"/>
      <c r="AY76" s="43"/>
      <c r="AZ76" s="43"/>
      <c r="BA76" s="43"/>
      <c r="BB76" s="43"/>
      <c r="BC76" s="43"/>
      <c r="BD76" s="43"/>
      <c r="BE76" s="43">
        <f t="shared" si="0"/>
        <v>2600000</v>
      </c>
      <c r="BF76" s="43"/>
      <c r="BG76" s="43"/>
      <c r="BH76" s="43"/>
      <c r="BI76" s="43"/>
      <c r="BJ76" s="43"/>
      <c r="BK76" s="43"/>
      <c r="BL76" s="43"/>
    </row>
    <row r="77" spans="1:79" ht="12.75" customHeight="1" x14ac:dyDescent="0.2">
      <c r="A77" s="47">
        <v>4</v>
      </c>
      <c r="B77" s="47"/>
      <c r="C77" s="47"/>
      <c r="D77" s="47"/>
      <c r="E77" s="47"/>
      <c r="F77" s="47"/>
      <c r="G77" s="48" t="s">
        <v>85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39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79" ht="12.75" customHeight="1" x14ac:dyDescent="0.2">
      <c r="A78" s="38"/>
      <c r="B78" s="38"/>
      <c r="C78" s="38"/>
      <c r="D78" s="38"/>
      <c r="E78" s="38"/>
      <c r="F78" s="38"/>
      <c r="G78" s="39" t="s">
        <v>105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86</v>
      </c>
      <c r="AA78" s="42"/>
      <c r="AB78" s="42"/>
      <c r="AC78" s="42"/>
      <c r="AD78" s="42"/>
      <c r="AE78" s="42" t="s">
        <v>70</v>
      </c>
      <c r="AF78" s="42"/>
      <c r="AG78" s="42"/>
      <c r="AH78" s="42"/>
      <c r="AI78" s="42"/>
      <c r="AJ78" s="42"/>
      <c r="AK78" s="42"/>
      <c r="AL78" s="42"/>
      <c r="AM78" s="42"/>
      <c r="AN78" s="39"/>
      <c r="AO78" s="43"/>
      <c r="AP78" s="43"/>
      <c r="AQ78" s="43"/>
      <c r="AR78" s="43"/>
      <c r="AS78" s="43"/>
      <c r="AT78" s="43"/>
      <c r="AU78" s="43"/>
      <c r="AV78" s="43"/>
      <c r="AW78" s="43">
        <v>100</v>
      </c>
      <c r="AX78" s="43"/>
      <c r="AY78" s="43"/>
      <c r="AZ78" s="43"/>
      <c r="BA78" s="43"/>
      <c r="BB78" s="43"/>
      <c r="BC78" s="43"/>
      <c r="BD78" s="43"/>
      <c r="BE78" s="43">
        <f t="shared" ref="BE78" si="1">AO78+AW78</f>
        <v>100</v>
      </c>
      <c r="BF78" s="43"/>
      <c r="BG78" s="43"/>
      <c r="BH78" s="43"/>
      <c r="BI78" s="43"/>
      <c r="BJ78" s="43"/>
      <c r="BK78" s="43"/>
      <c r="BL78" s="43"/>
    </row>
    <row r="79" spans="1:79" ht="27" customHeight="1" x14ac:dyDescent="0.2">
      <c r="A79" s="47"/>
      <c r="B79" s="47"/>
      <c r="C79" s="47"/>
      <c r="D79" s="47"/>
      <c r="E79" s="47"/>
      <c r="F79" s="47"/>
      <c r="G79" s="48" t="s">
        <v>117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/>
      <c r="AA79" s="42"/>
      <c r="AB79" s="42"/>
      <c r="AC79" s="42"/>
      <c r="AD79" s="42"/>
      <c r="AE79" s="51"/>
      <c r="AF79" s="51"/>
      <c r="AG79" s="51"/>
      <c r="AH79" s="51"/>
      <c r="AI79" s="51"/>
      <c r="AJ79" s="51"/>
      <c r="AK79" s="51"/>
      <c r="AL79" s="51"/>
      <c r="AM79" s="51"/>
      <c r="AN79" s="44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</row>
    <row r="80" spans="1:79" ht="13.5" customHeight="1" x14ac:dyDescent="0.2">
      <c r="A80" s="47">
        <v>5</v>
      </c>
      <c r="B80" s="47"/>
      <c r="C80" s="47"/>
      <c r="D80" s="47"/>
      <c r="E80" s="47"/>
      <c r="F80" s="47"/>
      <c r="G80" s="48" t="s">
        <v>66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39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</row>
    <row r="81" spans="1:64" ht="47.25" customHeight="1" x14ac:dyDescent="0.2">
      <c r="A81" s="38"/>
      <c r="B81" s="38"/>
      <c r="C81" s="38"/>
      <c r="D81" s="38"/>
      <c r="E81" s="38"/>
      <c r="F81" s="38"/>
      <c r="G81" s="39" t="s">
        <v>118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84</v>
      </c>
      <c r="AA81" s="42"/>
      <c r="AB81" s="42"/>
      <c r="AC81" s="42"/>
      <c r="AD81" s="42"/>
      <c r="AE81" s="42" t="s">
        <v>102</v>
      </c>
      <c r="AF81" s="42"/>
      <c r="AG81" s="42"/>
      <c r="AH81" s="42"/>
      <c r="AI81" s="42"/>
      <c r="AJ81" s="42"/>
      <c r="AK81" s="42"/>
      <c r="AL81" s="42"/>
      <c r="AM81" s="42"/>
      <c r="AN81" s="39"/>
      <c r="AO81" s="43"/>
      <c r="AP81" s="43"/>
      <c r="AQ81" s="43"/>
      <c r="AR81" s="43"/>
      <c r="AS81" s="43"/>
      <c r="AT81" s="43"/>
      <c r="AU81" s="43"/>
      <c r="AV81" s="43"/>
      <c r="AW81" s="43">
        <v>560000</v>
      </c>
      <c r="AX81" s="43"/>
      <c r="AY81" s="43"/>
      <c r="AZ81" s="43"/>
      <c r="BA81" s="43"/>
      <c r="BB81" s="43"/>
      <c r="BC81" s="43"/>
      <c r="BD81" s="43"/>
      <c r="BE81" s="43">
        <f t="shared" ref="BE81:BE83" si="2">AO81+AW81</f>
        <v>560000</v>
      </c>
      <c r="BF81" s="43"/>
      <c r="BG81" s="43"/>
      <c r="BH81" s="43"/>
      <c r="BI81" s="43"/>
      <c r="BJ81" s="43"/>
      <c r="BK81" s="43"/>
      <c r="BL81" s="43"/>
    </row>
    <row r="82" spans="1:64" ht="13.5" customHeight="1" x14ac:dyDescent="0.2">
      <c r="A82" s="47">
        <v>6</v>
      </c>
      <c r="B82" s="47"/>
      <c r="C82" s="47"/>
      <c r="D82" s="47"/>
      <c r="E82" s="47"/>
      <c r="F82" s="47"/>
      <c r="G82" s="48" t="s">
        <v>68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39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</row>
    <row r="83" spans="1:64" ht="12.75" customHeight="1" x14ac:dyDescent="0.2">
      <c r="A83" s="38"/>
      <c r="B83" s="38"/>
      <c r="C83" s="38"/>
      <c r="D83" s="38"/>
      <c r="E83" s="38"/>
      <c r="F83" s="38"/>
      <c r="G83" s="39" t="s">
        <v>119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55" t="s">
        <v>127</v>
      </c>
      <c r="AA83" s="55"/>
      <c r="AB83" s="55"/>
      <c r="AC83" s="55"/>
      <c r="AD83" s="55"/>
      <c r="AE83" s="42" t="s">
        <v>121</v>
      </c>
      <c r="AF83" s="42"/>
      <c r="AG83" s="42"/>
      <c r="AH83" s="42"/>
      <c r="AI83" s="42"/>
      <c r="AJ83" s="42"/>
      <c r="AK83" s="42"/>
      <c r="AL83" s="42"/>
      <c r="AM83" s="42"/>
      <c r="AN83" s="39"/>
      <c r="AO83" s="43"/>
      <c r="AP83" s="43"/>
      <c r="AQ83" s="43"/>
      <c r="AR83" s="43"/>
      <c r="AS83" s="43"/>
      <c r="AT83" s="43"/>
      <c r="AU83" s="43"/>
      <c r="AV83" s="43"/>
      <c r="AW83" s="121">
        <v>0.7</v>
      </c>
      <c r="AX83" s="121"/>
      <c r="AY83" s="121"/>
      <c r="AZ83" s="121"/>
      <c r="BA83" s="121"/>
      <c r="BB83" s="121"/>
      <c r="BC83" s="121"/>
      <c r="BD83" s="121"/>
      <c r="BE83" s="121">
        <f t="shared" si="2"/>
        <v>0.7</v>
      </c>
      <c r="BF83" s="121"/>
      <c r="BG83" s="121"/>
      <c r="BH83" s="121"/>
      <c r="BI83" s="121"/>
      <c r="BJ83" s="121"/>
      <c r="BK83" s="121"/>
      <c r="BL83" s="121"/>
    </row>
    <row r="84" spans="1:64" ht="12.75" customHeight="1" x14ac:dyDescent="0.2">
      <c r="A84" s="47">
        <v>7</v>
      </c>
      <c r="B84" s="47"/>
      <c r="C84" s="47"/>
      <c r="D84" s="47"/>
      <c r="E84" s="47"/>
      <c r="F84" s="47"/>
      <c r="G84" s="48" t="s">
        <v>69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39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</row>
    <row r="85" spans="1:64" ht="12.75" customHeight="1" x14ac:dyDescent="0.2">
      <c r="A85" s="47"/>
      <c r="B85" s="47"/>
      <c r="C85" s="47"/>
      <c r="D85" s="47"/>
      <c r="E85" s="47"/>
      <c r="F85" s="47"/>
      <c r="G85" s="39" t="s">
        <v>120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42" t="s">
        <v>84</v>
      </c>
      <c r="AA85" s="42"/>
      <c r="AB85" s="42"/>
      <c r="AC85" s="42"/>
      <c r="AD85" s="42"/>
      <c r="AE85" s="42" t="s">
        <v>70</v>
      </c>
      <c r="AF85" s="42"/>
      <c r="AG85" s="42"/>
      <c r="AH85" s="42"/>
      <c r="AI85" s="42"/>
      <c r="AJ85" s="42"/>
      <c r="AK85" s="42"/>
      <c r="AL85" s="42"/>
      <c r="AM85" s="42"/>
      <c r="AN85" s="39"/>
      <c r="AO85" s="43"/>
      <c r="AP85" s="43"/>
      <c r="AQ85" s="43"/>
      <c r="AR85" s="43"/>
      <c r="AS85" s="43"/>
      <c r="AT85" s="43"/>
      <c r="AU85" s="43"/>
      <c r="AV85" s="43"/>
      <c r="AW85" s="43">
        <v>560000</v>
      </c>
      <c r="AX85" s="43"/>
      <c r="AY85" s="43"/>
      <c r="AZ85" s="43"/>
      <c r="BA85" s="43"/>
      <c r="BB85" s="43"/>
      <c r="BC85" s="43"/>
      <c r="BD85" s="43"/>
      <c r="BE85" s="43">
        <f>AW85</f>
        <v>560000</v>
      </c>
      <c r="BF85" s="43"/>
      <c r="BG85" s="43"/>
      <c r="BH85" s="43"/>
      <c r="BI85" s="43"/>
      <c r="BJ85" s="43"/>
      <c r="BK85" s="43"/>
      <c r="BL85" s="43"/>
    </row>
    <row r="86" spans="1:64" ht="12.75" customHeight="1" x14ac:dyDescent="0.2">
      <c r="A86" s="47">
        <v>8</v>
      </c>
      <c r="B86" s="47"/>
      <c r="C86" s="47"/>
      <c r="D86" s="47"/>
      <c r="E86" s="47"/>
      <c r="F86" s="47"/>
      <c r="G86" s="48" t="s">
        <v>85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39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</row>
    <row r="87" spans="1:64" ht="12.75" customHeight="1" x14ac:dyDescent="0.2">
      <c r="A87" s="38"/>
      <c r="B87" s="38"/>
      <c r="C87" s="38"/>
      <c r="D87" s="38"/>
      <c r="E87" s="38"/>
      <c r="F87" s="38"/>
      <c r="G87" s="39" t="s">
        <v>105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86</v>
      </c>
      <c r="AA87" s="42"/>
      <c r="AB87" s="42"/>
      <c r="AC87" s="42"/>
      <c r="AD87" s="42"/>
      <c r="AE87" s="42" t="s">
        <v>70</v>
      </c>
      <c r="AF87" s="42"/>
      <c r="AG87" s="42"/>
      <c r="AH87" s="42"/>
      <c r="AI87" s="42"/>
      <c r="AJ87" s="42"/>
      <c r="AK87" s="42"/>
      <c r="AL87" s="42"/>
      <c r="AM87" s="42"/>
      <c r="AN87" s="39"/>
      <c r="AO87" s="43"/>
      <c r="AP87" s="43"/>
      <c r="AQ87" s="43"/>
      <c r="AR87" s="43"/>
      <c r="AS87" s="43"/>
      <c r="AT87" s="43"/>
      <c r="AU87" s="43"/>
      <c r="AV87" s="43"/>
      <c r="AW87" s="43">
        <v>100</v>
      </c>
      <c r="AX87" s="43"/>
      <c r="AY87" s="43"/>
      <c r="AZ87" s="43"/>
      <c r="BA87" s="43"/>
      <c r="BB87" s="43"/>
      <c r="BC87" s="43"/>
      <c r="BD87" s="43"/>
      <c r="BE87" s="43">
        <f t="shared" ref="BE87" si="3">AO87+AW87</f>
        <v>100</v>
      </c>
      <c r="BF87" s="43"/>
      <c r="BG87" s="43"/>
      <c r="BH87" s="43"/>
      <c r="BI87" s="43"/>
      <c r="BJ87" s="43"/>
      <c r="BK87" s="43"/>
      <c r="BL87" s="43"/>
    </row>
    <row r="88" spans="1:64" ht="15" customHeight="1" x14ac:dyDescent="0.2">
      <c r="A88" s="47"/>
      <c r="B88" s="47"/>
      <c r="C88" s="47"/>
      <c r="D88" s="47"/>
      <c r="E88" s="47"/>
      <c r="F88" s="47"/>
      <c r="G88" s="48" t="s">
        <v>123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/>
      <c r="AA88" s="42"/>
      <c r="AB88" s="42"/>
      <c r="AC88" s="42"/>
      <c r="AD88" s="42"/>
      <c r="AE88" s="51"/>
      <c r="AF88" s="51"/>
      <c r="AG88" s="51"/>
      <c r="AH88" s="51"/>
      <c r="AI88" s="51"/>
      <c r="AJ88" s="51"/>
      <c r="AK88" s="51"/>
      <c r="AL88" s="51"/>
      <c r="AM88" s="51"/>
      <c r="AN88" s="44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</row>
    <row r="89" spans="1:64" ht="12.75" customHeight="1" x14ac:dyDescent="0.2">
      <c r="A89" s="47">
        <v>9</v>
      </c>
      <c r="B89" s="47"/>
      <c r="C89" s="47"/>
      <c r="D89" s="47"/>
      <c r="E89" s="47"/>
      <c r="F89" s="47"/>
      <c r="G89" s="48" t="s">
        <v>66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42"/>
      <c r="AA89" s="42"/>
      <c r="AB89" s="42"/>
      <c r="AC89" s="42"/>
      <c r="AD89" s="42"/>
      <c r="AE89" s="51"/>
      <c r="AF89" s="51"/>
      <c r="AG89" s="51"/>
      <c r="AH89" s="51"/>
      <c r="AI89" s="51"/>
      <c r="AJ89" s="51"/>
      <c r="AK89" s="51"/>
      <c r="AL89" s="51"/>
      <c r="AM89" s="51"/>
      <c r="AN89" s="44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</row>
    <row r="90" spans="1:64" ht="51.75" customHeight="1" x14ac:dyDescent="0.2">
      <c r="A90" s="38"/>
      <c r="B90" s="38"/>
      <c r="C90" s="38"/>
      <c r="D90" s="38"/>
      <c r="E90" s="38"/>
      <c r="F90" s="38"/>
      <c r="G90" s="39" t="s">
        <v>125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84</v>
      </c>
      <c r="AA90" s="42"/>
      <c r="AB90" s="42"/>
      <c r="AC90" s="42"/>
      <c r="AD90" s="42"/>
      <c r="AE90" s="42" t="s">
        <v>102</v>
      </c>
      <c r="AF90" s="42"/>
      <c r="AG90" s="42"/>
      <c r="AH90" s="42"/>
      <c r="AI90" s="42"/>
      <c r="AJ90" s="42"/>
      <c r="AK90" s="42"/>
      <c r="AL90" s="42"/>
      <c r="AM90" s="42"/>
      <c r="AN90" s="39"/>
      <c r="AO90" s="43"/>
      <c r="AP90" s="43"/>
      <c r="AQ90" s="43"/>
      <c r="AR90" s="43"/>
      <c r="AS90" s="43"/>
      <c r="AT90" s="43"/>
      <c r="AU90" s="43"/>
      <c r="AV90" s="43"/>
      <c r="AW90" s="43">
        <v>1030000</v>
      </c>
      <c r="AX90" s="43"/>
      <c r="AY90" s="43"/>
      <c r="AZ90" s="43"/>
      <c r="BA90" s="43"/>
      <c r="BB90" s="43"/>
      <c r="BC90" s="43"/>
      <c r="BD90" s="43"/>
      <c r="BE90" s="43">
        <f t="shared" ref="BE90:BE94" si="4">AO90+AW90</f>
        <v>1030000</v>
      </c>
      <c r="BF90" s="43"/>
      <c r="BG90" s="43"/>
      <c r="BH90" s="43"/>
      <c r="BI90" s="43"/>
      <c r="BJ90" s="43"/>
      <c r="BK90" s="43"/>
      <c r="BL90" s="43"/>
    </row>
    <row r="91" spans="1:64" ht="12.75" customHeight="1" x14ac:dyDescent="0.2">
      <c r="A91" s="47">
        <v>10</v>
      </c>
      <c r="B91" s="47"/>
      <c r="C91" s="47"/>
      <c r="D91" s="47"/>
      <c r="E91" s="47"/>
      <c r="F91" s="47"/>
      <c r="G91" s="48" t="s">
        <v>68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39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</row>
    <row r="92" spans="1:64" ht="12.75" customHeight="1" x14ac:dyDescent="0.2">
      <c r="A92" s="38"/>
      <c r="B92" s="38"/>
      <c r="C92" s="38"/>
      <c r="D92" s="38"/>
      <c r="E92" s="38"/>
      <c r="F92" s="38"/>
      <c r="G92" s="39" t="s">
        <v>103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67</v>
      </c>
      <c r="AA92" s="42"/>
      <c r="AB92" s="42"/>
      <c r="AC92" s="42"/>
      <c r="AD92" s="42"/>
      <c r="AE92" s="42" t="s">
        <v>121</v>
      </c>
      <c r="AF92" s="42"/>
      <c r="AG92" s="42"/>
      <c r="AH92" s="42"/>
      <c r="AI92" s="42"/>
      <c r="AJ92" s="42"/>
      <c r="AK92" s="42"/>
      <c r="AL92" s="42"/>
      <c r="AM92" s="42"/>
      <c r="AN92" s="39"/>
      <c r="AO92" s="43"/>
      <c r="AP92" s="43"/>
      <c r="AQ92" s="43"/>
      <c r="AR92" s="43"/>
      <c r="AS92" s="43"/>
      <c r="AT92" s="43"/>
      <c r="AU92" s="43"/>
      <c r="AV92" s="43"/>
      <c r="AW92" s="43">
        <v>1</v>
      </c>
      <c r="AX92" s="43"/>
      <c r="AY92" s="43"/>
      <c r="AZ92" s="43"/>
      <c r="BA92" s="43"/>
      <c r="BB92" s="43"/>
      <c r="BC92" s="43"/>
      <c r="BD92" s="43"/>
      <c r="BE92" s="43">
        <f t="shared" si="4"/>
        <v>1</v>
      </c>
      <c r="BF92" s="43"/>
      <c r="BG92" s="43"/>
      <c r="BH92" s="43"/>
      <c r="BI92" s="43"/>
      <c r="BJ92" s="43"/>
      <c r="BK92" s="43"/>
      <c r="BL92" s="43"/>
    </row>
    <row r="93" spans="1:64" ht="12.75" customHeight="1" x14ac:dyDescent="0.2">
      <c r="A93" s="47">
        <v>11</v>
      </c>
      <c r="B93" s="47"/>
      <c r="C93" s="47"/>
      <c r="D93" s="47"/>
      <c r="E93" s="47"/>
      <c r="F93" s="47"/>
      <c r="G93" s="48" t="s">
        <v>69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39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1:64" ht="12.75" customHeight="1" x14ac:dyDescent="0.2">
      <c r="A94" s="38"/>
      <c r="B94" s="38"/>
      <c r="C94" s="38"/>
      <c r="D94" s="38"/>
      <c r="E94" s="38"/>
      <c r="F94" s="38"/>
      <c r="G94" s="39" t="s">
        <v>104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84</v>
      </c>
      <c r="AA94" s="42"/>
      <c r="AB94" s="42"/>
      <c r="AC94" s="42"/>
      <c r="AD94" s="42"/>
      <c r="AE94" s="42" t="s">
        <v>70</v>
      </c>
      <c r="AF94" s="42"/>
      <c r="AG94" s="42"/>
      <c r="AH94" s="42"/>
      <c r="AI94" s="42"/>
      <c r="AJ94" s="42"/>
      <c r="AK94" s="42"/>
      <c r="AL94" s="42"/>
      <c r="AM94" s="42"/>
      <c r="AN94" s="39"/>
      <c r="AO94" s="43"/>
      <c r="AP94" s="43"/>
      <c r="AQ94" s="43"/>
      <c r="AR94" s="43"/>
      <c r="AS94" s="43"/>
      <c r="AT94" s="43"/>
      <c r="AU94" s="43"/>
      <c r="AV94" s="43"/>
      <c r="AW94" s="43">
        <v>1030000</v>
      </c>
      <c r="AX94" s="43"/>
      <c r="AY94" s="43"/>
      <c r="AZ94" s="43"/>
      <c r="BA94" s="43"/>
      <c r="BB94" s="43"/>
      <c r="BC94" s="43"/>
      <c r="BD94" s="43"/>
      <c r="BE94" s="43">
        <f t="shared" si="4"/>
        <v>1030000</v>
      </c>
      <c r="BF94" s="43"/>
      <c r="BG94" s="43"/>
      <c r="BH94" s="43"/>
      <c r="BI94" s="43"/>
      <c r="BJ94" s="43"/>
      <c r="BK94" s="43"/>
      <c r="BL94" s="43"/>
    </row>
    <row r="95" spans="1:64" ht="12.75" customHeight="1" x14ac:dyDescent="0.2">
      <c r="A95" s="47">
        <v>12</v>
      </c>
      <c r="B95" s="47"/>
      <c r="C95" s="47"/>
      <c r="D95" s="47"/>
      <c r="E95" s="47"/>
      <c r="F95" s="47"/>
      <c r="G95" s="48" t="s">
        <v>85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42"/>
      <c r="AA95" s="42"/>
      <c r="AB95" s="42"/>
      <c r="AC95" s="42"/>
      <c r="AD95" s="42"/>
      <c r="AE95" s="51"/>
      <c r="AF95" s="51"/>
      <c r="AG95" s="51"/>
      <c r="AH95" s="51"/>
      <c r="AI95" s="51"/>
      <c r="AJ95" s="51"/>
      <c r="AK95" s="51"/>
      <c r="AL95" s="51"/>
      <c r="AM95" s="51"/>
      <c r="AN95" s="44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</row>
    <row r="96" spans="1:64" ht="12.75" customHeight="1" x14ac:dyDescent="0.2">
      <c r="A96" s="38"/>
      <c r="B96" s="38"/>
      <c r="C96" s="38"/>
      <c r="D96" s="38"/>
      <c r="E96" s="38"/>
      <c r="F96" s="38"/>
      <c r="G96" s="39" t="s">
        <v>105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 t="s">
        <v>86</v>
      </c>
      <c r="AA96" s="42"/>
      <c r="AB96" s="42"/>
      <c r="AC96" s="42"/>
      <c r="AD96" s="42"/>
      <c r="AE96" s="42" t="s">
        <v>70</v>
      </c>
      <c r="AF96" s="42"/>
      <c r="AG96" s="42"/>
      <c r="AH96" s="42"/>
      <c r="AI96" s="42"/>
      <c r="AJ96" s="42"/>
      <c r="AK96" s="42"/>
      <c r="AL96" s="42"/>
      <c r="AM96" s="42"/>
      <c r="AN96" s="39"/>
      <c r="AO96" s="43"/>
      <c r="AP96" s="43"/>
      <c r="AQ96" s="43"/>
      <c r="AR96" s="43"/>
      <c r="AS96" s="43"/>
      <c r="AT96" s="43"/>
      <c r="AU96" s="43"/>
      <c r="AV96" s="43"/>
      <c r="AW96" s="43">
        <v>100</v>
      </c>
      <c r="AX96" s="43"/>
      <c r="AY96" s="43"/>
      <c r="AZ96" s="43"/>
      <c r="BA96" s="43"/>
      <c r="BB96" s="43"/>
      <c r="BC96" s="43"/>
      <c r="BD96" s="43"/>
      <c r="BE96" s="43">
        <f t="shared" ref="BE96" si="5">AO96+AW96</f>
        <v>100</v>
      </c>
      <c r="BF96" s="43"/>
      <c r="BG96" s="43"/>
      <c r="BH96" s="43"/>
      <c r="BI96" s="43"/>
      <c r="BJ96" s="43"/>
      <c r="BK96" s="43"/>
      <c r="BL96" s="43"/>
    </row>
    <row r="97" spans="1:64" ht="26.25" customHeight="1" x14ac:dyDescent="0.2">
      <c r="A97" s="47"/>
      <c r="B97" s="47"/>
      <c r="C97" s="47"/>
      <c r="D97" s="47"/>
      <c r="E97" s="47"/>
      <c r="F97" s="47"/>
      <c r="G97" s="48" t="s">
        <v>137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42"/>
      <c r="AA97" s="42"/>
      <c r="AB97" s="42"/>
      <c r="AC97" s="42"/>
      <c r="AD97" s="42"/>
      <c r="AE97" s="51"/>
      <c r="AF97" s="51"/>
      <c r="AG97" s="51"/>
      <c r="AH97" s="51"/>
      <c r="AI97" s="51"/>
      <c r="AJ97" s="51"/>
      <c r="AK97" s="51"/>
      <c r="AL97" s="51"/>
      <c r="AM97" s="51"/>
      <c r="AN97" s="44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</row>
    <row r="98" spans="1:64" ht="12.75" customHeight="1" x14ac:dyDescent="0.2">
      <c r="A98" s="47">
        <v>13</v>
      </c>
      <c r="B98" s="47"/>
      <c r="C98" s="47"/>
      <c r="D98" s="47"/>
      <c r="E98" s="47"/>
      <c r="F98" s="47"/>
      <c r="G98" s="52" t="s">
        <v>129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42"/>
      <c r="AA98" s="42"/>
      <c r="AB98" s="42"/>
      <c r="AC98" s="42"/>
      <c r="AD98" s="42"/>
      <c r="AE98" s="51"/>
      <c r="AF98" s="51"/>
      <c r="AG98" s="51"/>
      <c r="AH98" s="51"/>
      <c r="AI98" s="51"/>
      <c r="AJ98" s="51"/>
      <c r="AK98" s="51"/>
      <c r="AL98" s="51"/>
      <c r="AM98" s="51"/>
      <c r="AN98" s="44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</row>
    <row r="99" spans="1:64" ht="52.5" customHeight="1" x14ac:dyDescent="0.2">
      <c r="A99" s="38"/>
      <c r="B99" s="38"/>
      <c r="C99" s="38"/>
      <c r="D99" s="38"/>
      <c r="E99" s="38"/>
      <c r="F99" s="38"/>
      <c r="G99" s="39" t="s">
        <v>130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42" t="s">
        <v>84</v>
      </c>
      <c r="AA99" s="42"/>
      <c r="AB99" s="42"/>
      <c r="AC99" s="42"/>
      <c r="AD99" s="42"/>
      <c r="AE99" s="42" t="s">
        <v>102</v>
      </c>
      <c r="AF99" s="42"/>
      <c r="AG99" s="42"/>
      <c r="AH99" s="42"/>
      <c r="AI99" s="42"/>
      <c r="AJ99" s="42"/>
      <c r="AK99" s="42"/>
      <c r="AL99" s="42"/>
      <c r="AM99" s="42"/>
      <c r="AN99" s="39"/>
      <c r="AO99" s="43"/>
      <c r="AP99" s="43"/>
      <c r="AQ99" s="43"/>
      <c r="AR99" s="43"/>
      <c r="AS99" s="43"/>
      <c r="AT99" s="43"/>
      <c r="AU99" s="43"/>
      <c r="AV99" s="43"/>
      <c r="AW99" s="43">
        <v>600000</v>
      </c>
      <c r="AX99" s="43"/>
      <c r="AY99" s="43"/>
      <c r="AZ99" s="43"/>
      <c r="BA99" s="43"/>
      <c r="BB99" s="43"/>
      <c r="BC99" s="43"/>
      <c r="BD99" s="43"/>
      <c r="BE99" s="43">
        <f>AO99+AW99</f>
        <v>600000</v>
      </c>
      <c r="BF99" s="43"/>
      <c r="BG99" s="43"/>
      <c r="BH99" s="43"/>
      <c r="BI99" s="43"/>
      <c r="BJ99" s="43"/>
      <c r="BK99" s="43"/>
      <c r="BL99" s="43"/>
    </row>
    <row r="100" spans="1:64" ht="12.75" customHeight="1" x14ac:dyDescent="0.2">
      <c r="A100" s="47">
        <v>14</v>
      </c>
      <c r="B100" s="47"/>
      <c r="C100" s="47"/>
      <c r="D100" s="47"/>
      <c r="E100" s="47"/>
      <c r="F100" s="47"/>
      <c r="G100" s="48" t="s">
        <v>128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39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>
        <f t="shared" ref="BE100:BE103" si="6">AO100+AW100</f>
        <v>0</v>
      </c>
      <c r="BF100" s="43"/>
      <c r="BG100" s="43"/>
      <c r="BH100" s="43"/>
      <c r="BI100" s="43"/>
      <c r="BJ100" s="43"/>
      <c r="BK100" s="43"/>
      <c r="BL100" s="43"/>
    </row>
    <row r="101" spans="1:64" ht="12.75" customHeight="1" x14ac:dyDescent="0.2">
      <c r="A101" s="38"/>
      <c r="B101" s="38"/>
      <c r="C101" s="38"/>
      <c r="D101" s="38"/>
      <c r="E101" s="38"/>
      <c r="F101" s="38"/>
      <c r="G101" s="39" t="s">
        <v>131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1"/>
      <c r="Z101" s="42" t="s">
        <v>67</v>
      </c>
      <c r="AA101" s="42"/>
      <c r="AB101" s="42"/>
      <c r="AC101" s="42"/>
      <c r="AD101" s="42"/>
      <c r="AE101" s="42" t="s">
        <v>100</v>
      </c>
      <c r="AF101" s="42"/>
      <c r="AG101" s="42"/>
      <c r="AH101" s="42"/>
      <c r="AI101" s="42"/>
      <c r="AJ101" s="42"/>
      <c r="AK101" s="42"/>
      <c r="AL101" s="42"/>
      <c r="AM101" s="42"/>
      <c r="AN101" s="39"/>
      <c r="AO101" s="43"/>
      <c r="AP101" s="43"/>
      <c r="AQ101" s="43"/>
      <c r="AR101" s="43"/>
      <c r="AS101" s="43"/>
      <c r="AT101" s="43"/>
      <c r="AU101" s="43"/>
      <c r="AV101" s="43"/>
      <c r="AW101" s="43">
        <v>1</v>
      </c>
      <c r="AX101" s="43"/>
      <c r="AY101" s="43"/>
      <c r="AZ101" s="43"/>
      <c r="BA101" s="43"/>
      <c r="BB101" s="43"/>
      <c r="BC101" s="43"/>
      <c r="BD101" s="43"/>
      <c r="BE101" s="43">
        <f t="shared" si="6"/>
        <v>1</v>
      </c>
      <c r="BF101" s="43"/>
      <c r="BG101" s="43"/>
      <c r="BH101" s="43"/>
      <c r="BI101" s="43"/>
      <c r="BJ101" s="43"/>
      <c r="BK101" s="43"/>
      <c r="BL101" s="43"/>
    </row>
    <row r="102" spans="1:64" ht="12.75" customHeight="1" x14ac:dyDescent="0.2">
      <c r="A102" s="47">
        <v>15</v>
      </c>
      <c r="B102" s="47"/>
      <c r="C102" s="47"/>
      <c r="D102" s="47"/>
      <c r="E102" s="47"/>
      <c r="F102" s="47"/>
      <c r="G102" s="48" t="s">
        <v>132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50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39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>
        <f t="shared" si="6"/>
        <v>0</v>
      </c>
      <c r="BF102" s="43"/>
      <c r="BG102" s="43"/>
      <c r="BH102" s="43"/>
      <c r="BI102" s="43"/>
      <c r="BJ102" s="43"/>
      <c r="BK102" s="43"/>
      <c r="BL102" s="43"/>
    </row>
    <row r="103" spans="1:64" ht="12.75" customHeight="1" x14ac:dyDescent="0.2">
      <c r="A103" s="38"/>
      <c r="B103" s="38"/>
      <c r="C103" s="38"/>
      <c r="D103" s="38"/>
      <c r="E103" s="38"/>
      <c r="F103" s="38"/>
      <c r="G103" s="39" t="s">
        <v>135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1"/>
      <c r="Z103" s="42" t="s">
        <v>84</v>
      </c>
      <c r="AA103" s="42"/>
      <c r="AB103" s="42"/>
      <c r="AC103" s="42"/>
      <c r="AD103" s="42"/>
      <c r="AE103" s="42" t="s">
        <v>70</v>
      </c>
      <c r="AF103" s="42"/>
      <c r="AG103" s="42"/>
      <c r="AH103" s="42"/>
      <c r="AI103" s="42"/>
      <c r="AJ103" s="42"/>
      <c r="AK103" s="42"/>
      <c r="AL103" s="42"/>
      <c r="AM103" s="42"/>
      <c r="AN103" s="39"/>
      <c r="AO103" s="43"/>
      <c r="AP103" s="43"/>
      <c r="AQ103" s="43"/>
      <c r="AR103" s="43"/>
      <c r="AS103" s="43"/>
      <c r="AT103" s="43"/>
      <c r="AU103" s="43"/>
      <c r="AV103" s="43"/>
      <c r="AW103" s="43">
        <v>600000</v>
      </c>
      <c r="AX103" s="43"/>
      <c r="AY103" s="43"/>
      <c r="AZ103" s="43"/>
      <c r="BA103" s="43"/>
      <c r="BB103" s="43"/>
      <c r="BC103" s="43"/>
      <c r="BD103" s="43"/>
      <c r="BE103" s="43">
        <f t="shared" si="6"/>
        <v>600000</v>
      </c>
      <c r="BF103" s="43"/>
      <c r="BG103" s="43"/>
      <c r="BH103" s="43"/>
      <c r="BI103" s="43"/>
      <c r="BJ103" s="43"/>
      <c r="BK103" s="43"/>
      <c r="BL103" s="43"/>
    </row>
    <row r="104" spans="1:64" ht="12.75" customHeight="1" x14ac:dyDescent="0.2">
      <c r="A104" s="47">
        <v>16</v>
      </c>
      <c r="B104" s="47"/>
      <c r="C104" s="47"/>
      <c r="D104" s="47"/>
      <c r="E104" s="47"/>
      <c r="F104" s="47"/>
      <c r="G104" s="48" t="s">
        <v>133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50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39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</row>
    <row r="105" spans="1:64" ht="12.75" customHeight="1" x14ac:dyDescent="0.2">
      <c r="A105" s="38"/>
      <c r="B105" s="38"/>
      <c r="C105" s="38"/>
      <c r="D105" s="38"/>
      <c r="E105" s="38"/>
      <c r="F105" s="38"/>
      <c r="G105" s="39" t="s">
        <v>134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42" t="s">
        <v>86</v>
      </c>
      <c r="AA105" s="42"/>
      <c r="AB105" s="42"/>
      <c r="AC105" s="42"/>
      <c r="AD105" s="42"/>
      <c r="AE105" s="42" t="s">
        <v>70</v>
      </c>
      <c r="AF105" s="42"/>
      <c r="AG105" s="42"/>
      <c r="AH105" s="42"/>
      <c r="AI105" s="42"/>
      <c r="AJ105" s="42"/>
      <c r="AK105" s="42"/>
      <c r="AL105" s="42"/>
      <c r="AM105" s="42"/>
      <c r="AN105" s="39"/>
      <c r="AO105" s="43"/>
      <c r="AP105" s="43"/>
      <c r="AQ105" s="43"/>
      <c r="AR105" s="43"/>
      <c r="AS105" s="43"/>
      <c r="AT105" s="43"/>
      <c r="AU105" s="43"/>
      <c r="AV105" s="43"/>
      <c r="AW105" s="43">
        <v>100</v>
      </c>
      <c r="AX105" s="43"/>
      <c r="AY105" s="43"/>
      <c r="AZ105" s="43"/>
      <c r="BA105" s="43"/>
      <c r="BB105" s="43"/>
      <c r="BC105" s="43"/>
      <c r="BD105" s="43"/>
      <c r="BE105" s="43">
        <f t="shared" ref="BE105" si="7">AO105+AW105</f>
        <v>100</v>
      </c>
      <c r="BF105" s="43"/>
      <c r="BG105" s="43"/>
      <c r="BH105" s="43"/>
      <c r="BI105" s="43"/>
      <c r="BJ105" s="43"/>
      <c r="BK105" s="43"/>
      <c r="BL105" s="43"/>
    </row>
    <row r="106" spans="1:64" ht="36.75" customHeight="1" x14ac:dyDescent="0.2">
      <c r="A106" s="47"/>
      <c r="B106" s="47"/>
      <c r="C106" s="47"/>
      <c r="D106" s="47"/>
      <c r="E106" s="47"/>
      <c r="F106" s="47"/>
      <c r="G106" s="48" t="s">
        <v>126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39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</row>
    <row r="107" spans="1:64" ht="12.75" customHeight="1" x14ac:dyDescent="0.2">
      <c r="A107" s="47">
        <v>17</v>
      </c>
      <c r="B107" s="47"/>
      <c r="C107" s="47"/>
      <c r="D107" s="47"/>
      <c r="E107" s="47"/>
      <c r="F107" s="47"/>
      <c r="G107" s="48" t="s">
        <v>66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50"/>
      <c r="Z107" s="42"/>
      <c r="AA107" s="42"/>
      <c r="AB107" s="42"/>
      <c r="AC107" s="42"/>
      <c r="AD107" s="42"/>
      <c r="AE107" s="51"/>
      <c r="AF107" s="51"/>
      <c r="AG107" s="51"/>
      <c r="AH107" s="51"/>
      <c r="AI107" s="51"/>
      <c r="AJ107" s="51"/>
      <c r="AK107" s="51"/>
      <c r="AL107" s="51"/>
      <c r="AM107" s="51"/>
      <c r="AN107" s="44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</row>
    <row r="108" spans="1:64" ht="51" customHeight="1" x14ac:dyDescent="0.2">
      <c r="A108" s="47"/>
      <c r="B108" s="47"/>
      <c r="C108" s="47"/>
      <c r="D108" s="47"/>
      <c r="E108" s="47"/>
      <c r="F108" s="47"/>
      <c r="G108" s="39" t="s">
        <v>111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1"/>
      <c r="Z108" s="42" t="s">
        <v>84</v>
      </c>
      <c r="AA108" s="42"/>
      <c r="AB108" s="42"/>
      <c r="AC108" s="42"/>
      <c r="AD108" s="42"/>
      <c r="AE108" s="42" t="s">
        <v>102</v>
      </c>
      <c r="AF108" s="42"/>
      <c r="AG108" s="42"/>
      <c r="AH108" s="42"/>
      <c r="AI108" s="42"/>
      <c r="AJ108" s="42"/>
      <c r="AK108" s="42"/>
      <c r="AL108" s="42"/>
      <c r="AM108" s="42"/>
      <c r="AN108" s="39"/>
      <c r="AO108" s="43"/>
      <c r="AP108" s="43"/>
      <c r="AQ108" s="43"/>
      <c r="AR108" s="43"/>
      <c r="AS108" s="43"/>
      <c r="AT108" s="43"/>
      <c r="AU108" s="43"/>
      <c r="AV108" s="43"/>
      <c r="AW108" s="43">
        <v>1000000</v>
      </c>
      <c r="AX108" s="43"/>
      <c r="AY108" s="43"/>
      <c r="AZ108" s="43"/>
      <c r="BA108" s="43"/>
      <c r="BB108" s="43"/>
      <c r="BC108" s="43"/>
      <c r="BD108" s="43"/>
      <c r="BE108" s="43">
        <f>AW108</f>
        <v>1000000</v>
      </c>
      <c r="BF108" s="43"/>
      <c r="BG108" s="43"/>
      <c r="BH108" s="43"/>
      <c r="BI108" s="43"/>
      <c r="BJ108" s="43"/>
      <c r="BK108" s="43"/>
      <c r="BL108" s="43"/>
    </row>
    <row r="109" spans="1:64" ht="12.75" customHeight="1" x14ac:dyDescent="0.2">
      <c r="A109" s="47">
        <v>18</v>
      </c>
      <c r="B109" s="47"/>
      <c r="C109" s="47"/>
      <c r="D109" s="47"/>
      <c r="E109" s="47"/>
      <c r="F109" s="47"/>
      <c r="G109" s="48" t="s">
        <v>68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42"/>
      <c r="AA109" s="42"/>
      <c r="AB109" s="42"/>
      <c r="AC109" s="42"/>
      <c r="AD109" s="42"/>
      <c r="AE109" s="51"/>
      <c r="AF109" s="51"/>
      <c r="AG109" s="51"/>
      <c r="AH109" s="51"/>
      <c r="AI109" s="51"/>
      <c r="AJ109" s="51"/>
      <c r="AK109" s="51"/>
      <c r="AL109" s="51"/>
      <c r="AM109" s="51"/>
      <c r="AN109" s="44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</row>
    <row r="110" spans="1:64" ht="12.75" customHeight="1" x14ac:dyDescent="0.2">
      <c r="A110" s="47"/>
      <c r="B110" s="47"/>
      <c r="C110" s="47"/>
      <c r="D110" s="47"/>
      <c r="E110" s="47"/>
      <c r="F110" s="47"/>
      <c r="G110" s="39" t="s">
        <v>113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1"/>
      <c r="Z110" s="42" t="s">
        <v>114</v>
      </c>
      <c r="AA110" s="42"/>
      <c r="AB110" s="42"/>
      <c r="AC110" s="42"/>
      <c r="AD110" s="42"/>
      <c r="AE110" s="42" t="s">
        <v>121</v>
      </c>
      <c r="AF110" s="42"/>
      <c r="AG110" s="42"/>
      <c r="AH110" s="42"/>
      <c r="AI110" s="42"/>
      <c r="AJ110" s="42"/>
      <c r="AK110" s="42"/>
      <c r="AL110" s="42"/>
      <c r="AM110" s="42"/>
      <c r="AN110" s="39"/>
      <c r="AO110" s="43"/>
      <c r="AP110" s="43"/>
      <c r="AQ110" s="43"/>
      <c r="AR110" s="43"/>
      <c r="AS110" s="43"/>
      <c r="AT110" s="43"/>
      <c r="AU110" s="43"/>
      <c r="AV110" s="43"/>
      <c r="AW110" s="43">
        <v>1</v>
      </c>
      <c r="AX110" s="43"/>
      <c r="AY110" s="43"/>
      <c r="AZ110" s="43"/>
      <c r="BA110" s="43"/>
      <c r="BB110" s="43"/>
      <c r="BC110" s="43"/>
      <c r="BD110" s="43"/>
      <c r="BE110" s="43">
        <f t="shared" ref="BE110:BE112" si="8">AW110</f>
        <v>1</v>
      </c>
      <c r="BF110" s="43"/>
      <c r="BG110" s="43"/>
      <c r="BH110" s="43"/>
      <c r="BI110" s="43"/>
      <c r="BJ110" s="43"/>
      <c r="BK110" s="43"/>
      <c r="BL110" s="43"/>
    </row>
    <row r="111" spans="1:64" ht="12.75" customHeight="1" x14ac:dyDescent="0.2">
      <c r="A111" s="47">
        <v>19</v>
      </c>
      <c r="B111" s="47"/>
      <c r="C111" s="47"/>
      <c r="D111" s="47"/>
      <c r="E111" s="47"/>
      <c r="F111" s="47"/>
      <c r="G111" s="48" t="s">
        <v>69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50"/>
      <c r="Z111" s="42"/>
      <c r="AA111" s="42"/>
      <c r="AB111" s="42"/>
      <c r="AC111" s="42"/>
      <c r="AD111" s="42"/>
      <c r="AE111" s="51"/>
      <c r="AF111" s="51"/>
      <c r="AG111" s="51"/>
      <c r="AH111" s="51"/>
      <c r="AI111" s="51"/>
      <c r="AJ111" s="51"/>
      <c r="AK111" s="51"/>
      <c r="AL111" s="51"/>
      <c r="AM111" s="51"/>
      <c r="AN111" s="44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</row>
    <row r="112" spans="1:64" ht="12.75" customHeight="1" x14ac:dyDescent="0.2">
      <c r="A112" s="47"/>
      <c r="B112" s="47"/>
      <c r="C112" s="47"/>
      <c r="D112" s="47"/>
      <c r="E112" s="47"/>
      <c r="F112" s="47"/>
      <c r="G112" s="39" t="s">
        <v>112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1"/>
      <c r="Z112" s="42" t="s">
        <v>84</v>
      </c>
      <c r="AA112" s="42"/>
      <c r="AB112" s="42"/>
      <c r="AC112" s="42"/>
      <c r="AD112" s="42"/>
      <c r="AE112" s="42" t="s">
        <v>70</v>
      </c>
      <c r="AF112" s="42"/>
      <c r="AG112" s="42"/>
      <c r="AH112" s="42"/>
      <c r="AI112" s="42"/>
      <c r="AJ112" s="42"/>
      <c r="AK112" s="42"/>
      <c r="AL112" s="42"/>
      <c r="AM112" s="42"/>
      <c r="AN112" s="39"/>
      <c r="AO112" s="43"/>
      <c r="AP112" s="43"/>
      <c r="AQ112" s="43"/>
      <c r="AR112" s="43"/>
      <c r="AS112" s="43"/>
      <c r="AT112" s="43"/>
      <c r="AU112" s="43"/>
      <c r="AV112" s="43"/>
      <c r="AW112" s="43">
        <v>1000000</v>
      </c>
      <c r="AX112" s="43"/>
      <c r="AY112" s="43"/>
      <c r="AZ112" s="43"/>
      <c r="BA112" s="43"/>
      <c r="BB112" s="43"/>
      <c r="BC112" s="43"/>
      <c r="BD112" s="43"/>
      <c r="BE112" s="43">
        <f t="shared" si="8"/>
        <v>1000000</v>
      </c>
      <c r="BF112" s="43"/>
      <c r="BG112" s="43"/>
      <c r="BH112" s="43"/>
      <c r="BI112" s="43"/>
      <c r="BJ112" s="43"/>
      <c r="BK112" s="43"/>
      <c r="BL112" s="43"/>
    </row>
    <row r="113" spans="1:79" ht="12.75" customHeight="1" x14ac:dyDescent="0.2">
      <c r="A113" s="47">
        <v>20</v>
      </c>
      <c r="B113" s="47"/>
      <c r="C113" s="47"/>
      <c r="D113" s="47"/>
      <c r="E113" s="47"/>
      <c r="F113" s="47"/>
      <c r="G113" s="48" t="s">
        <v>85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50"/>
      <c r="Z113" s="42"/>
      <c r="AA113" s="42"/>
      <c r="AB113" s="42"/>
      <c r="AC113" s="42"/>
      <c r="AD113" s="42"/>
      <c r="AE113" s="51"/>
      <c r="AF113" s="51"/>
      <c r="AG113" s="51"/>
      <c r="AH113" s="51"/>
      <c r="AI113" s="51"/>
      <c r="AJ113" s="51"/>
      <c r="AK113" s="51"/>
      <c r="AL113" s="51"/>
      <c r="AM113" s="51"/>
      <c r="AN113" s="44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</row>
    <row r="114" spans="1:79" ht="12.75" customHeight="1" x14ac:dyDescent="0.2">
      <c r="A114" s="38"/>
      <c r="B114" s="38"/>
      <c r="C114" s="38"/>
      <c r="D114" s="38"/>
      <c r="E114" s="38"/>
      <c r="F114" s="38"/>
      <c r="G114" s="39" t="s">
        <v>105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1"/>
      <c r="Z114" s="42" t="s">
        <v>86</v>
      </c>
      <c r="AA114" s="42"/>
      <c r="AB114" s="42"/>
      <c r="AC114" s="42"/>
      <c r="AD114" s="42"/>
      <c r="AE114" s="42" t="s">
        <v>70</v>
      </c>
      <c r="AF114" s="42"/>
      <c r="AG114" s="42"/>
      <c r="AH114" s="42"/>
      <c r="AI114" s="42"/>
      <c r="AJ114" s="42"/>
      <c r="AK114" s="42"/>
      <c r="AL114" s="42"/>
      <c r="AM114" s="42"/>
      <c r="AN114" s="39"/>
      <c r="AO114" s="43"/>
      <c r="AP114" s="43"/>
      <c r="AQ114" s="43"/>
      <c r="AR114" s="43"/>
      <c r="AS114" s="43"/>
      <c r="AT114" s="43"/>
      <c r="AU114" s="43"/>
      <c r="AV114" s="43"/>
      <c r="AW114" s="43">
        <v>100</v>
      </c>
      <c r="AX114" s="43"/>
      <c r="AY114" s="43"/>
      <c r="AZ114" s="43"/>
      <c r="BA114" s="43"/>
      <c r="BB114" s="43"/>
      <c r="BC114" s="43"/>
      <c r="BD114" s="43"/>
      <c r="BE114" s="43">
        <f t="shared" si="0"/>
        <v>100</v>
      </c>
      <c r="BF114" s="43"/>
      <c r="BG114" s="43"/>
      <c r="BH114" s="43"/>
      <c r="BI114" s="43"/>
      <c r="BJ114" s="43"/>
      <c r="BK114" s="43"/>
      <c r="BL114" s="43"/>
      <c r="CA114" s="1" t="s">
        <v>20</v>
      </c>
    </row>
    <row r="115" spans="1:79" hidden="1" x14ac:dyDescent="0.2"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7" spans="1:79" ht="16.5" customHeight="1" x14ac:dyDescent="0.2">
      <c r="A117" s="65" t="s">
        <v>75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5"/>
      <c r="AO117" s="68" t="s">
        <v>76</v>
      </c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</row>
    <row r="118" spans="1:79" x14ac:dyDescent="0.2">
      <c r="W118" s="58" t="s">
        <v>7</v>
      </c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O118" s="58" t="s">
        <v>54</v>
      </c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</row>
    <row r="119" spans="1:79" ht="15.75" customHeight="1" x14ac:dyDescent="0.2">
      <c r="A119" s="69" t="s">
        <v>5</v>
      </c>
      <c r="B119" s="69"/>
      <c r="C119" s="69"/>
      <c r="D119" s="69"/>
      <c r="E119" s="69"/>
      <c r="F119" s="69"/>
    </row>
    <row r="120" spans="1:79" ht="13.15" customHeight="1" x14ac:dyDescent="0.2">
      <c r="A120" s="62" t="s">
        <v>74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</row>
    <row r="121" spans="1:79" ht="12" customHeight="1" x14ac:dyDescent="0.2">
      <c r="A121" s="64" t="s">
        <v>49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</row>
    <row r="122" spans="1:79" ht="10.5" hidden="1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79" ht="15.75" customHeight="1" x14ac:dyDescent="0.2">
      <c r="A123" s="65" t="s">
        <v>106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5"/>
      <c r="AO123" s="68" t="s">
        <v>107</v>
      </c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</row>
    <row r="124" spans="1:79" x14ac:dyDescent="0.2">
      <c r="W124" s="58" t="s">
        <v>7</v>
      </c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O124" s="58" t="s">
        <v>54</v>
      </c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</row>
    <row r="125" spans="1:79" x14ac:dyDescent="0.2">
      <c r="A125" s="56">
        <v>44090</v>
      </c>
      <c r="B125" s="57"/>
      <c r="C125" s="57"/>
      <c r="D125" s="57"/>
      <c r="E125" s="57"/>
      <c r="F125" s="57"/>
      <c r="G125" s="57"/>
      <c r="H125" s="57"/>
    </row>
    <row r="126" spans="1:79" x14ac:dyDescent="0.2">
      <c r="A126" s="58" t="s">
        <v>47</v>
      </c>
      <c r="B126" s="58"/>
      <c r="C126" s="58"/>
      <c r="D126" s="58"/>
      <c r="E126" s="58"/>
      <c r="F126" s="58"/>
      <c r="G126" s="58"/>
      <c r="H126" s="58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79" x14ac:dyDescent="0.2">
      <c r="A127" s="24" t="s">
        <v>48</v>
      </c>
    </row>
  </sheetData>
  <mergeCells count="480">
    <mergeCell ref="A95:F95"/>
    <mergeCell ref="G95:Y95"/>
    <mergeCell ref="Z95:AD95"/>
    <mergeCell ref="AE95:AN95"/>
    <mergeCell ref="AO95:AV95"/>
    <mergeCell ref="AW95:BD95"/>
    <mergeCell ref="BE95:BL95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5:BL85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79:F79"/>
    <mergeCell ref="G79:Y79"/>
    <mergeCell ref="Z79:AD79"/>
    <mergeCell ref="AE79:AN79"/>
    <mergeCell ref="AO79:AV79"/>
    <mergeCell ref="AW79:BD79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42:F42"/>
    <mergeCell ref="G42:BL42"/>
    <mergeCell ref="A43:F43"/>
    <mergeCell ref="G43:BL43"/>
    <mergeCell ref="A54:C54"/>
    <mergeCell ref="D54:AB54"/>
    <mergeCell ref="AC54:AJ54"/>
    <mergeCell ref="AK54:AR54"/>
    <mergeCell ref="AS54:AZ5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AE77:AN77"/>
    <mergeCell ref="AO77:AV77"/>
    <mergeCell ref="AW77:BD77"/>
    <mergeCell ref="BE77:BL77"/>
    <mergeCell ref="A112:F112"/>
    <mergeCell ref="G112:Y112"/>
    <mergeCell ref="Z112:AD112"/>
    <mergeCell ref="AE112:AN112"/>
    <mergeCell ref="AO112:AV112"/>
    <mergeCell ref="AW112:BD112"/>
    <mergeCell ref="BE112:BL112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A113:F113"/>
    <mergeCell ref="G113:Y113"/>
    <mergeCell ref="Z113:AD113"/>
    <mergeCell ref="AE113:AN113"/>
    <mergeCell ref="AO113:AV113"/>
    <mergeCell ref="AW113:BD113"/>
    <mergeCell ref="BE113:BL113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BE109:BL109"/>
    <mergeCell ref="A70:F70"/>
    <mergeCell ref="G70:Y70"/>
    <mergeCell ref="Z70:AD70"/>
    <mergeCell ref="AE70:AN70"/>
    <mergeCell ref="AO70:AV70"/>
    <mergeCell ref="AW70:BD70"/>
    <mergeCell ref="BE70:BL70"/>
    <mergeCell ref="A107:F107"/>
    <mergeCell ref="G107:Y107"/>
    <mergeCell ref="Z107:AD107"/>
    <mergeCell ref="AE107:AN107"/>
    <mergeCell ref="AO107:AV107"/>
    <mergeCell ref="AW107:BD107"/>
    <mergeCell ref="BE107:BL10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D52:AB52"/>
    <mergeCell ref="AC52:AJ52"/>
    <mergeCell ref="AK52:AR52"/>
    <mergeCell ref="AS52:AZ52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7:BL57"/>
    <mergeCell ref="AC55:AJ55"/>
    <mergeCell ref="AK55:AR55"/>
    <mergeCell ref="AS55:AZ55"/>
    <mergeCell ref="A64:C64"/>
    <mergeCell ref="D64:AA64"/>
    <mergeCell ref="AB64:AI64"/>
    <mergeCell ref="AJ64:AQ64"/>
    <mergeCell ref="AR64:AY64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114:BL114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1:F71"/>
    <mergeCell ref="G71:Y71"/>
    <mergeCell ref="Z71:AD71"/>
    <mergeCell ref="A125:H125"/>
    <mergeCell ref="A126:H126"/>
    <mergeCell ref="A55:C55"/>
    <mergeCell ref="D55:AB55"/>
    <mergeCell ref="A120:AS120"/>
    <mergeCell ref="A121:AS121"/>
    <mergeCell ref="A123:V123"/>
    <mergeCell ref="W123:AM123"/>
    <mergeCell ref="AO123:BG123"/>
    <mergeCell ref="W124:AM124"/>
    <mergeCell ref="AO124:BG124"/>
    <mergeCell ref="A117:V117"/>
    <mergeCell ref="W117:AM117"/>
    <mergeCell ref="AO117:BG117"/>
    <mergeCell ref="W118:AM118"/>
    <mergeCell ref="AO118:BG118"/>
    <mergeCell ref="A119:F119"/>
    <mergeCell ref="BE69:BL69"/>
    <mergeCell ref="A114:F114"/>
    <mergeCell ref="G114:Y114"/>
    <mergeCell ref="Z114:AD114"/>
    <mergeCell ref="AE114:AN114"/>
    <mergeCell ref="AO114:AV114"/>
    <mergeCell ref="AW114:BD114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41:F41"/>
    <mergeCell ref="G41:BL41"/>
    <mergeCell ref="A106:F106"/>
    <mergeCell ref="G106:Y106"/>
    <mergeCell ref="Z106:AD106"/>
    <mergeCell ref="AE106:AN106"/>
    <mergeCell ref="AO106:AV106"/>
    <mergeCell ref="AW106:BD106"/>
    <mergeCell ref="BE106:BL106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A96:F96"/>
    <mergeCell ref="G96:Y96"/>
    <mergeCell ref="Z96:AD96"/>
    <mergeCell ref="AE96:AN96"/>
    <mergeCell ref="AO96:AV96"/>
    <mergeCell ref="AW96:BD96"/>
    <mergeCell ref="BE96:BL96"/>
    <mergeCell ref="A80:F80"/>
    <mergeCell ref="G80:Y80"/>
    <mergeCell ref="Z80:AD80"/>
    <mergeCell ref="AE80:AN80"/>
    <mergeCell ref="AO80:AV80"/>
    <mergeCell ref="AW80:BD80"/>
    <mergeCell ref="BE80:BL80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5:F105"/>
    <mergeCell ref="G105:Y105"/>
    <mergeCell ref="Z105:AD105"/>
    <mergeCell ref="AE105:AN105"/>
    <mergeCell ref="AO105:AV105"/>
    <mergeCell ref="AW105:BD105"/>
    <mergeCell ref="BE105:BL105"/>
    <mergeCell ref="A44:F44"/>
    <mergeCell ref="G44:BL44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1:F101"/>
  </mergeCells>
  <conditionalFormatting sqref="G114:L114">
    <cfRule type="cellIs" dxfId="47" priority="40" stopIfTrue="1" operator="equal">
      <formula>$G69</formula>
    </cfRule>
  </conditionalFormatting>
  <conditionalFormatting sqref="D53">
    <cfRule type="cellIs" dxfId="46" priority="41" stopIfTrue="1" operator="equal">
      <formula>$D52</formula>
    </cfRule>
  </conditionalFormatting>
  <conditionalFormatting sqref="A114:F114 A81:F81 A83:F84">
    <cfRule type="cellIs" dxfId="45" priority="42" stopIfTrue="1" operator="equal">
      <formula>0</formula>
    </cfRule>
  </conditionalFormatting>
  <conditionalFormatting sqref="D55">
    <cfRule type="cellIs" dxfId="44" priority="39" stopIfTrue="1" operator="equal">
      <formula>$D53</formula>
    </cfRule>
  </conditionalFormatting>
  <conditionalFormatting sqref="G71:L76 G81:L81 G83:L83 G90:L90 G88:L88">
    <cfRule type="cellIs" dxfId="43" priority="36" stopIfTrue="1" operator="equal">
      <formula>$G62</formula>
    </cfRule>
  </conditionalFormatting>
  <conditionalFormatting sqref="A71:F76 A106:F106">
    <cfRule type="cellIs" dxfId="42" priority="37" stopIfTrue="1" operator="equal">
      <formula>0</formula>
    </cfRule>
  </conditionalFormatting>
  <conditionalFormatting sqref="G70:L70">
    <cfRule type="cellIs" dxfId="41" priority="34" stopIfTrue="1" operator="equal">
      <formula>$G61</formula>
    </cfRule>
  </conditionalFormatting>
  <conditionalFormatting sqref="A70:F70">
    <cfRule type="cellIs" dxfId="40" priority="35" stopIfTrue="1" operator="equal">
      <formula>0</formula>
    </cfRule>
  </conditionalFormatting>
  <conditionalFormatting sqref="G106:L113">
    <cfRule type="cellIs" dxfId="39" priority="32" stopIfTrue="1" operator="equal">
      <formula>$G68</formula>
    </cfRule>
  </conditionalFormatting>
  <conditionalFormatting sqref="A107:F113">
    <cfRule type="cellIs" dxfId="38" priority="33" stopIfTrue="1" operator="equal">
      <formula>0</formula>
    </cfRule>
  </conditionalFormatting>
  <conditionalFormatting sqref="G78:L78">
    <cfRule type="cellIs" dxfId="37" priority="30" stopIfTrue="1" operator="equal">
      <formula>$G60</formula>
    </cfRule>
  </conditionalFormatting>
  <conditionalFormatting sqref="A78:F78">
    <cfRule type="cellIs" dxfId="36" priority="31" stopIfTrue="1" operator="equal">
      <formula>0</formula>
    </cfRule>
  </conditionalFormatting>
  <conditionalFormatting sqref="G77:L77">
    <cfRule type="cellIs" dxfId="35" priority="28" stopIfTrue="1" operator="equal">
      <formula>$G59</formula>
    </cfRule>
  </conditionalFormatting>
  <conditionalFormatting sqref="A77:F77">
    <cfRule type="cellIs" dxfId="34" priority="29" stopIfTrue="1" operator="equal">
      <formula>0</formula>
    </cfRule>
  </conditionalFormatting>
  <conditionalFormatting sqref="D54">
    <cfRule type="cellIs" dxfId="33" priority="27" stopIfTrue="1" operator="equal">
      <formula>$D53</formula>
    </cfRule>
  </conditionalFormatting>
  <conditionalFormatting sqref="A89:F94">
    <cfRule type="cellIs" dxfId="32" priority="26" stopIfTrue="1" operator="equal">
      <formula>0</formula>
    </cfRule>
  </conditionalFormatting>
  <conditionalFormatting sqref="G79:L79">
    <cfRule type="cellIs" dxfId="31" priority="23" stopIfTrue="1" operator="equal">
      <formula>$G70</formula>
    </cfRule>
  </conditionalFormatting>
  <conditionalFormatting sqref="A79:F79 A88:F88">
    <cfRule type="cellIs" dxfId="30" priority="24" stopIfTrue="1" operator="equal">
      <formula>0</formula>
    </cfRule>
  </conditionalFormatting>
  <conditionalFormatting sqref="G87:L87">
    <cfRule type="cellIs" dxfId="29" priority="21" stopIfTrue="1" operator="equal">
      <formula>$G69</formula>
    </cfRule>
  </conditionalFormatting>
  <conditionalFormatting sqref="A87:F87">
    <cfRule type="cellIs" dxfId="28" priority="22" stopIfTrue="1" operator="equal">
      <formula>0</formula>
    </cfRule>
  </conditionalFormatting>
  <conditionalFormatting sqref="G86:L86">
    <cfRule type="cellIs" dxfId="27" priority="19" stopIfTrue="1" operator="equal">
      <formula>$G68</formula>
    </cfRule>
  </conditionalFormatting>
  <conditionalFormatting sqref="A86:F86">
    <cfRule type="cellIs" dxfId="26" priority="20" stopIfTrue="1" operator="equal">
      <formula>0</formula>
    </cfRule>
  </conditionalFormatting>
  <conditionalFormatting sqref="G89:L89 G93:L93">
    <cfRule type="cellIs" dxfId="25" priority="44" stopIfTrue="1" operator="equal">
      <formula>#REF!</formula>
    </cfRule>
  </conditionalFormatting>
  <conditionalFormatting sqref="G80:L80">
    <cfRule type="cellIs" dxfId="24" priority="17" stopIfTrue="1" operator="equal">
      <formula>$G62</formula>
    </cfRule>
  </conditionalFormatting>
  <conditionalFormatting sqref="A80:F80">
    <cfRule type="cellIs" dxfId="23" priority="18" stopIfTrue="1" operator="equal">
      <formula>0</formula>
    </cfRule>
  </conditionalFormatting>
  <conditionalFormatting sqref="G84:L84">
    <cfRule type="cellIs" dxfId="22" priority="47" stopIfTrue="1" operator="equal">
      <formula>$G76</formula>
    </cfRule>
  </conditionalFormatting>
  <conditionalFormatting sqref="G92:L92">
    <cfRule type="cellIs" dxfId="21" priority="51" stopIfTrue="1" operator="equal">
      <formula>$G83</formula>
    </cfRule>
  </conditionalFormatting>
  <conditionalFormatting sqref="G91:L91">
    <cfRule type="cellIs" dxfId="20" priority="55" stopIfTrue="1" operator="equal">
      <formula>#REF!</formula>
    </cfRule>
  </conditionalFormatting>
  <conditionalFormatting sqref="G82:L82">
    <cfRule type="cellIs" dxfId="19" priority="15" stopIfTrue="1" operator="equal">
      <formula>$G65</formula>
    </cfRule>
  </conditionalFormatting>
  <conditionalFormatting sqref="A82:F82">
    <cfRule type="cellIs" dxfId="18" priority="16" stopIfTrue="1" operator="equal">
      <formula>0</formula>
    </cfRule>
  </conditionalFormatting>
  <conditionalFormatting sqref="G94:L94">
    <cfRule type="cellIs" dxfId="17" priority="56" stopIfTrue="1" operator="equal">
      <formula>$G84</formula>
    </cfRule>
  </conditionalFormatting>
  <conditionalFormatting sqref="G85:L85">
    <cfRule type="cellIs" dxfId="16" priority="13" stopIfTrue="1" operator="equal">
      <formula>$G67</formula>
    </cfRule>
  </conditionalFormatting>
  <conditionalFormatting sqref="A85:F85">
    <cfRule type="cellIs" dxfId="15" priority="14" stopIfTrue="1" operator="equal">
      <formula>0</formula>
    </cfRule>
  </conditionalFormatting>
  <conditionalFormatting sqref="G95:L95">
    <cfRule type="cellIs" dxfId="14" priority="11" stopIfTrue="1" operator="equal">
      <formula>$G66</formula>
    </cfRule>
  </conditionalFormatting>
  <conditionalFormatting sqref="A95:F95">
    <cfRule type="cellIs" dxfId="13" priority="12" stopIfTrue="1" operator="equal">
      <formula>0</formula>
    </cfRule>
  </conditionalFormatting>
  <conditionalFormatting sqref="G96:L96">
    <cfRule type="cellIs" dxfId="12" priority="9" stopIfTrue="1" operator="equal">
      <formula>$G60</formula>
    </cfRule>
  </conditionalFormatting>
  <conditionalFormatting sqref="A96:F96">
    <cfRule type="cellIs" dxfId="11" priority="10" stopIfTrue="1" operator="equal">
      <formula>0</formula>
    </cfRule>
  </conditionalFormatting>
  <conditionalFormatting sqref="G104:L104">
    <cfRule type="cellIs" dxfId="10" priority="1" stopIfTrue="1" operator="equal">
      <formula>$G86</formula>
    </cfRule>
  </conditionalFormatting>
  <conditionalFormatting sqref="G98:L103">
    <cfRule type="cellIs" dxfId="9" priority="7" stopIfTrue="1" operator="equal">
      <formula>$G89</formula>
    </cfRule>
  </conditionalFormatting>
  <conditionalFormatting sqref="A98:F103">
    <cfRule type="cellIs" dxfId="8" priority="8" stopIfTrue="1" operator="equal">
      <formula>0</formula>
    </cfRule>
  </conditionalFormatting>
  <conditionalFormatting sqref="G97:L97">
    <cfRule type="cellIs" dxfId="7" priority="5" stopIfTrue="1" operator="equal">
      <formula>$G88</formula>
    </cfRule>
  </conditionalFormatting>
  <conditionalFormatting sqref="A97:F97">
    <cfRule type="cellIs" dxfId="6" priority="6" stopIfTrue="1" operator="equal">
      <formula>0</formula>
    </cfRule>
  </conditionalFormatting>
  <conditionalFormatting sqref="G105:L105">
    <cfRule type="cellIs" dxfId="5" priority="3" stopIfTrue="1" operator="equal">
      <formula>$G87</formula>
    </cfRule>
  </conditionalFormatting>
  <conditionalFormatting sqref="A105:F105">
    <cfRule type="cellIs" dxfId="4" priority="4" stopIfTrue="1" operator="equal">
      <formula>0</formula>
    </cfRule>
  </conditionalFormatting>
  <conditionalFormatting sqref="A104:F104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97" t="s">
        <v>1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77" ht="32.1" customHeight="1" x14ac:dyDescent="0.2">
      <c r="AO4" s="62" t="s">
        <v>72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x14ac:dyDescent="0.2">
      <c r="AO5" s="114" t="s">
        <v>22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117" t="s">
        <v>2</v>
      </c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10" spans="1:77" ht="15.75" customHeight="1" x14ac:dyDescent="0.2">
      <c r="A10" s="118" t="s">
        <v>23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81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9" t="s">
        <v>71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5" t="s">
        <v>73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9" t="s">
        <v>78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08" t="s">
        <v>64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7" t="s">
        <v>57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9" t="s">
        <v>83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5" t="s">
        <v>82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9" t="s">
        <v>78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08" t="s">
        <v>63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7" t="s">
        <v>57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9" t="s">
        <v>94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96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97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1" t="s">
        <v>95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9" t="s">
        <v>79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59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19" t="s">
        <v>60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20" t="s">
        <v>61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07" t="s">
        <v>62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53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24</v>
      </c>
      <c r="B23" s="83"/>
      <c r="C23" s="83"/>
      <c r="D23" s="83"/>
      <c r="E23" s="83"/>
      <c r="F23" s="83"/>
      <c r="G23" s="83"/>
      <c r="H23" s="83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15.75" customHeight="1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8" t="s">
        <v>30</v>
      </c>
      <c r="B29" s="98"/>
      <c r="C29" s="98"/>
      <c r="D29" s="98"/>
      <c r="E29" s="98"/>
      <c r="F29" s="98"/>
      <c r="G29" s="99" t="s">
        <v>42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71" t="s">
        <v>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51</v>
      </c>
    </row>
    <row r="32" spans="1:79" x14ac:dyDescent="0.2">
      <c r="A32" s="38"/>
      <c r="B32" s="38"/>
      <c r="C32" s="38"/>
      <c r="D32" s="38"/>
      <c r="E32" s="38"/>
      <c r="F32" s="38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8" t="s">
        <v>30</v>
      </c>
      <c r="B38" s="98"/>
      <c r="C38" s="98"/>
      <c r="D38" s="98"/>
      <c r="E38" s="98"/>
      <c r="F38" s="98"/>
      <c r="G38" s="99" t="s">
        <v>27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71" t="s">
        <v>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13</v>
      </c>
    </row>
    <row r="41" spans="1:79" x14ac:dyDescent="0.2">
      <c r="A41" s="38"/>
      <c r="B41" s="38"/>
      <c r="C41" s="38"/>
      <c r="D41" s="38"/>
      <c r="E41" s="38"/>
      <c r="F41" s="38"/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7" t="s">
        <v>80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30</v>
      </c>
      <c r="B45" s="78"/>
      <c r="C45" s="78"/>
      <c r="D45" s="88" t="s">
        <v>28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8" t="s">
        <v>31</v>
      </c>
      <c r="AD45" s="78"/>
      <c r="AE45" s="78"/>
      <c r="AF45" s="78"/>
      <c r="AG45" s="78"/>
      <c r="AH45" s="78"/>
      <c r="AI45" s="78"/>
      <c r="AJ45" s="78"/>
      <c r="AK45" s="78" t="s">
        <v>32</v>
      </c>
      <c r="AL45" s="78"/>
      <c r="AM45" s="78"/>
      <c r="AN45" s="78"/>
      <c r="AO45" s="78"/>
      <c r="AP45" s="78"/>
      <c r="AQ45" s="78"/>
      <c r="AR45" s="78"/>
      <c r="AS45" s="78" t="s">
        <v>29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0" t="s">
        <v>10</v>
      </c>
      <c r="AD48" s="70"/>
      <c r="AE48" s="70"/>
      <c r="AF48" s="70"/>
      <c r="AG48" s="70"/>
      <c r="AH48" s="70"/>
      <c r="AI48" s="70"/>
      <c r="AJ48" s="70"/>
      <c r="AK48" s="70" t="s">
        <v>11</v>
      </c>
      <c r="AL48" s="70"/>
      <c r="AM48" s="70"/>
      <c r="AN48" s="70"/>
      <c r="AO48" s="70"/>
      <c r="AP48" s="70"/>
      <c r="AQ48" s="70"/>
      <c r="AR48" s="70"/>
      <c r="AS48" s="42" t="s">
        <v>12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7"/>
      <c r="B49" s="47"/>
      <c r="C49" s="47"/>
      <c r="D49" s="79" t="s">
        <v>65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>
        <f>AC49+AK49</f>
        <v>0</v>
      </c>
      <c r="AT49" s="82"/>
      <c r="AU49" s="82"/>
      <c r="AV49" s="82"/>
      <c r="AW49" s="82"/>
      <c r="AX49" s="82"/>
      <c r="AY49" s="82"/>
      <c r="AZ49" s="82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7" t="s">
        <v>44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</row>
    <row r="52" spans="1:79" ht="15" customHeight="1" x14ac:dyDescent="0.2">
      <c r="A52" s="87" t="s">
        <v>80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8" t="s">
        <v>30</v>
      </c>
      <c r="B53" s="78"/>
      <c r="C53" s="78"/>
      <c r="D53" s="88" t="s">
        <v>36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78" t="s">
        <v>31</v>
      </c>
      <c r="AC53" s="78"/>
      <c r="AD53" s="78"/>
      <c r="AE53" s="78"/>
      <c r="AF53" s="78"/>
      <c r="AG53" s="78"/>
      <c r="AH53" s="78"/>
      <c r="AI53" s="78"/>
      <c r="AJ53" s="78" t="s">
        <v>32</v>
      </c>
      <c r="AK53" s="78"/>
      <c r="AL53" s="78"/>
      <c r="AM53" s="78"/>
      <c r="AN53" s="78"/>
      <c r="AO53" s="78"/>
      <c r="AP53" s="78"/>
      <c r="AQ53" s="78"/>
      <c r="AR53" s="78" t="s">
        <v>29</v>
      </c>
      <c r="AS53" s="78"/>
      <c r="AT53" s="78"/>
      <c r="AU53" s="78"/>
      <c r="AV53" s="78"/>
      <c r="AW53" s="78"/>
      <c r="AX53" s="78"/>
      <c r="AY53" s="78"/>
    </row>
    <row r="54" spans="1:79" ht="29.1" customHeight="1" x14ac:dyDescent="0.2">
      <c r="A54" s="78"/>
      <c r="B54" s="78"/>
      <c r="C54" s="78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</row>
    <row r="55" spans="1:79" ht="15.75" customHeight="1" x14ac:dyDescent="0.2">
      <c r="A55" s="78">
        <v>1</v>
      </c>
      <c r="B55" s="78"/>
      <c r="C55" s="78"/>
      <c r="D55" s="75">
        <v>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78">
        <v>3</v>
      </c>
      <c r="AC55" s="78"/>
      <c r="AD55" s="78"/>
      <c r="AE55" s="78"/>
      <c r="AF55" s="78"/>
      <c r="AG55" s="78"/>
      <c r="AH55" s="78"/>
      <c r="AI55" s="78"/>
      <c r="AJ55" s="78">
        <v>4</v>
      </c>
      <c r="AK55" s="78"/>
      <c r="AL55" s="78"/>
      <c r="AM55" s="78"/>
      <c r="AN55" s="78"/>
      <c r="AO55" s="78"/>
      <c r="AP55" s="78"/>
      <c r="AQ55" s="78"/>
      <c r="AR55" s="78">
        <v>5</v>
      </c>
      <c r="AS55" s="78"/>
      <c r="AT55" s="78"/>
      <c r="AU55" s="78"/>
      <c r="AV55" s="78"/>
      <c r="AW55" s="78"/>
      <c r="AX55" s="78"/>
      <c r="AY55" s="78"/>
    </row>
    <row r="56" spans="1:79" ht="12.75" hidden="1" customHeight="1" x14ac:dyDescent="0.2">
      <c r="A56" s="38" t="s">
        <v>8</v>
      </c>
      <c r="B56" s="38"/>
      <c r="C56" s="38"/>
      <c r="D56" s="71" t="s">
        <v>9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10</v>
      </c>
      <c r="AC56" s="70"/>
      <c r="AD56" s="70"/>
      <c r="AE56" s="70"/>
      <c r="AF56" s="70"/>
      <c r="AG56" s="70"/>
      <c r="AH56" s="70"/>
      <c r="AI56" s="70"/>
      <c r="AJ56" s="70" t="s">
        <v>11</v>
      </c>
      <c r="AK56" s="70"/>
      <c r="AL56" s="70"/>
      <c r="AM56" s="70"/>
      <c r="AN56" s="70"/>
      <c r="AO56" s="70"/>
      <c r="AP56" s="70"/>
      <c r="AQ56" s="70"/>
      <c r="AR56" s="70" t="s">
        <v>12</v>
      </c>
      <c r="AS56" s="70"/>
      <c r="AT56" s="70"/>
      <c r="AU56" s="70"/>
      <c r="AV56" s="70"/>
      <c r="AW56" s="70"/>
      <c r="AX56" s="70"/>
      <c r="AY56" s="70"/>
      <c r="CA56" s="1" t="s">
        <v>17</v>
      </c>
    </row>
    <row r="57" spans="1:79" s="4" customFormat="1" ht="12.75" customHeight="1" x14ac:dyDescent="0.2">
      <c r="A57" s="47"/>
      <c r="B57" s="47"/>
      <c r="C57" s="47"/>
      <c r="D57" s="79" t="s">
        <v>29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>
        <f>AB57+AJ57</f>
        <v>0</v>
      </c>
      <c r="AS57" s="82"/>
      <c r="AT57" s="82"/>
      <c r="AU57" s="82"/>
      <c r="AV57" s="82"/>
      <c r="AW57" s="82"/>
      <c r="AX57" s="82"/>
      <c r="AY57" s="82"/>
      <c r="CA57" s="4" t="s">
        <v>18</v>
      </c>
    </row>
    <row r="59" spans="1:79" ht="15.75" customHeight="1" x14ac:dyDescent="0.2">
      <c r="A59" s="83" t="s">
        <v>45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79" ht="30" customHeight="1" x14ac:dyDescent="0.2">
      <c r="A60" s="78" t="s">
        <v>30</v>
      </c>
      <c r="B60" s="78"/>
      <c r="C60" s="78"/>
      <c r="D60" s="78"/>
      <c r="E60" s="78"/>
      <c r="F60" s="78"/>
      <c r="G60" s="75" t="s">
        <v>46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 t="s">
        <v>4</v>
      </c>
      <c r="AA60" s="78"/>
      <c r="AB60" s="78"/>
      <c r="AC60" s="78"/>
      <c r="AD60" s="78"/>
      <c r="AE60" s="78" t="s">
        <v>3</v>
      </c>
      <c r="AF60" s="78"/>
      <c r="AG60" s="78"/>
      <c r="AH60" s="78"/>
      <c r="AI60" s="78"/>
      <c r="AJ60" s="78"/>
      <c r="AK60" s="78"/>
      <c r="AL60" s="78"/>
      <c r="AM60" s="78"/>
      <c r="AN60" s="78"/>
      <c r="AO60" s="75" t="s">
        <v>31</v>
      </c>
      <c r="AP60" s="76"/>
      <c r="AQ60" s="76"/>
      <c r="AR60" s="76"/>
      <c r="AS60" s="76"/>
      <c r="AT60" s="76"/>
      <c r="AU60" s="76"/>
      <c r="AV60" s="77"/>
      <c r="AW60" s="75" t="s">
        <v>32</v>
      </c>
      <c r="AX60" s="76"/>
      <c r="AY60" s="76"/>
      <c r="AZ60" s="76"/>
      <c r="BA60" s="76"/>
      <c r="BB60" s="76"/>
      <c r="BC60" s="76"/>
      <c r="BD60" s="77"/>
      <c r="BE60" s="75" t="s">
        <v>29</v>
      </c>
      <c r="BF60" s="76"/>
      <c r="BG60" s="76"/>
      <c r="BH60" s="76"/>
      <c r="BI60" s="76"/>
      <c r="BJ60" s="76"/>
      <c r="BK60" s="76"/>
      <c r="BL60" s="77"/>
    </row>
    <row r="61" spans="1:79" ht="15.75" customHeight="1" x14ac:dyDescent="0.2">
      <c r="A61" s="78">
        <v>1</v>
      </c>
      <c r="B61" s="78"/>
      <c r="C61" s="78"/>
      <c r="D61" s="78"/>
      <c r="E61" s="78"/>
      <c r="F61" s="78"/>
      <c r="G61" s="75">
        <v>2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>
        <v>3</v>
      </c>
      <c r="AA61" s="78"/>
      <c r="AB61" s="78"/>
      <c r="AC61" s="78"/>
      <c r="AD61" s="78"/>
      <c r="AE61" s="78">
        <v>4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8">
        <v>5</v>
      </c>
      <c r="AP61" s="78"/>
      <c r="AQ61" s="78"/>
      <c r="AR61" s="78"/>
      <c r="AS61" s="78"/>
      <c r="AT61" s="78"/>
      <c r="AU61" s="78"/>
      <c r="AV61" s="78"/>
      <c r="AW61" s="78">
        <v>6</v>
      </c>
      <c r="AX61" s="78"/>
      <c r="AY61" s="78"/>
      <c r="AZ61" s="78"/>
      <c r="BA61" s="78"/>
      <c r="BB61" s="78"/>
      <c r="BC61" s="78"/>
      <c r="BD61" s="78"/>
      <c r="BE61" s="78">
        <v>7</v>
      </c>
      <c r="BF61" s="78"/>
      <c r="BG61" s="78"/>
      <c r="BH61" s="78"/>
      <c r="BI61" s="78"/>
      <c r="BJ61" s="78"/>
      <c r="BK61" s="78"/>
      <c r="BL61" s="78"/>
    </row>
    <row r="62" spans="1:79" ht="12.75" hidden="1" customHeight="1" x14ac:dyDescent="0.2">
      <c r="A62" s="38" t="s">
        <v>35</v>
      </c>
      <c r="B62" s="38"/>
      <c r="C62" s="38"/>
      <c r="D62" s="38"/>
      <c r="E62" s="38"/>
      <c r="F62" s="38"/>
      <c r="G62" s="71" t="s">
        <v>9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38" t="s">
        <v>21</v>
      </c>
      <c r="AA62" s="38"/>
      <c r="AB62" s="38"/>
      <c r="AC62" s="38"/>
      <c r="AD62" s="38"/>
      <c r="AE62" s="74" t="s">
        <v>34</v>
      </c>
      <c r="AF62" s="74"/>
      <c r="AG62" s="74"/>
      <c r="AH62" s="74"/>
      <c r="AI62" s="74"/>
      <c r="AJ62" s="74"/>
      <c r="AK62" s="74"/>
      <c r="AL62" s="74"/>
      <c r="AM62" s="74"/>
      <c r="AN62" s="71"/>
      <c r="AO62" s="70" t="s">
        <v>10</v>
      </c>
      <c r="AP62" s="70"/>
      <c r="AQ62" s="70"/>
      <c r="AR62" s="70"/>
      <c r="AS62" s="70"/>
      <c r="AT62" s="70"/>
      <c r="AU62" s="70"/>
      <c r="AV62" s="70"/>
      <c r="AW62" s="70" t="s">
        <v>33</v>
      </c>
      <c r="AX62" s="70"/>
      <c r="AY62" s="70"/>
      <c r="AZ62" s="70"/>
      <c r="BA62" s="70"/>
      <c r="BB62" s="70"/>
      <c r="BC62" s="70"/>
      <c r="BD62" s="70"/>
      <c r="BE62" s="70" t="s">
        <v>12</v>
      </c>
      <c r="BF62" s="70"/>
      <c r="BG62" s="70"/>
      <c r="BH62" s="70"/>
      <c r="BI62" s="70"/>
      <c r="BJ62" s="70"/>
      <c r="BK62" s="70"/>
      <c r="BL62" s="70"/>
      <c r="CA62" s="1" t="s">
        <v>19</v>
      </c>
    </row>
    <row r="63" spans="1:79" ht="12.75" customHeight="1" x14ac:dyDescent="0.2">
      <c r="A63" s="38"/>
      <c r="B63" s="38"/>
      <c r="C63" s="38"/>
      <c r="D63" s="38"/>
      <c r="E63" s="38"/>
      <c r="F63" s="38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42"/>
      <c r="AA63" s="42"/>
      <c r="AB63" s="42"/>
      <c r="AC63" s="42"/>
      <c r="AD63" s="42"/>
      <c r="AE63" s="51"/>
      <c r="AF63" s="51"/>
      <c r="AG63" s="51"/>
      <c r="AH63" s="51"/>
      <c r="AI63" s="51"/>
      <c r="AJ63" s="51"/>
      <c r="AK63" s="51"/>
      <c r="AL63" s="51"/>
      <c r="AM63" s="51"/>
      <c r="AN63" s="44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65" t="s">
        <v>75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5"/>
      <c r="AO66" s="68" t="s">
        <v>76</v>
      </c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</row>
    <row r="67" spans="1:59" x14ac:dyDescent="0.2">
      <c r="W67" s="58" t="s">
        <v>7</v>
      </c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O67" s="58" t="s">
        <v>54</v>
      </c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</row>
    <row r="68" spans="1:59" ht="15.75" customHeight="1" x14ac:dyDescent="0.2">
      <c r="A68" s="69" t="s">
        <v>5</v>
      </c>
      <c r="B68" s="69"/>
      <c r="C68" s="69"/>
      <c r="D68" s="69"/>
      <c r="E68" s="69"/>
      <c r="F68" s="69"/>
    </row>
    <row r="69" spans="1:59" ht="13.15" customHeight="1" x14ac:dyDescent="0.2">
      <c r="A69" s="62" t="s">
        <v>74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</row>
    <row r="70" spans="1:59" x14ac:dyDescent="0.2">
      <c r="A70" s="64" t="s">
        <v>49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65" t="s">
        <v>75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5"/>
      <c r="AO72" s="68" t="s">
        <v>77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:59" x14ac:dyDescent="0.2">
      <c r="W73" s="58" t="s">
        <v>7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O73" s="58" t="s">
        <v>54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59" x14ac:dyDescent="0.2">
      <c r="A74" s="56">
        <v>43857</v>
      </c>
      <c r="B74" s="57"/>
      <c r="C74" s="57"/>
      <c r="D74" s="57"/>
      <c r="E74" s="57"/>
      <c r="F74" s="57"/>
      <c r="G74" s="57"/>
      <c r="H74" s="57"/>
    </row>
    <row r="75" spans="1:59" x14ac:dyDescent="0.2">
      <c r="A75" s="58" t="s">
        <v>47</v>
      </c>
      <c r="B75" s="58"/>
      <c r="C75" s="58"/>
      <c r="D75" s="58"/>
      <c r="E75" s="58"/>
      <c r="F75" s="58"/>
      <c r="G75" s="58"/>
      <c r="H75" s="58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КПК0217310</vt:lpstr>
      <vt:lpstr>КПК0217362</vt:lpstr>
      <vt:lpstr>Лист2</vt:lpstr>
      <vt:lpstr>Лист1</vt:lpstr>
      <vt:lpstr>КПК0217310!Область_печати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2020-05-29T12:36:21Z</cp:lastPrinted>
  <dcterms:created xsi:type="dcterms:W3CDTF">2016-08-15T09:54:21Z</dcterms:created>
  <dcterms:modified xsi:type="dcterms:W3CDTF">2020-09-23T14:36:33Z</dcterms:modified>
</cp:coreProperties>
</file>