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7321" sheetId="19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КПК0217321!$A$1:$BM$85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0" i="19" l="1"/>
  <c r="U22" i="19"/>
  <c r="BE66" i="19" l="1"/>
  <c r="AJ59" i="19" l="1"/>
  <c r="AR58" i="19"/>
  <c r="AR57" i="24" l="1"/>
  <c r="AS49" i="24"/>
  <c r="AR59" i="19"/>
  <c r="AS50" i="19"/>
  <c r="AS49" i="19"/>
</calcChain>
</file>

<file path=xl/sharedStrings.xml><?xml version="1.0" encoding="utf-8"?>
<sst xmlns="http://schemas.openxmlformats.org/spreadsheetml/2006/main" count="250" uniqueCount="111">
  <si>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</si>
  <si>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</si>
  <si>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</si>
  <si>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</si>
  <si>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</si>
  <si>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</si>
  <si>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</si>
  <si>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</si>
  <si>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</si>
  <si>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</si>
  <si>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</si>
  <si>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</si>
  <si>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</si>
  <si>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</si>
  <si>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</si>
  <si>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</si>
  <si>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</si>
  <si>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</si>
  <si>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</si>
  <si>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</si>
  <si>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</si>
  <si>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</si>
  <si>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</si>
  <si>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</si>
  <si>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</si>
  <si>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</si>
  <si>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</si>
  <si>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</si>
  <si>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</si>
  <si>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</si>
  <si>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</si>
  <si>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</si>
  <si>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</si>
  <si>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</si>
  <si>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</si>
  <si>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</si>
  <si>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</si>
  <si>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</si>
  <si>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</si>
  <si>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</si>
  <si>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</si>
  <si>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</si>
  <si>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</si>
  <si>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</si>
  <si>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</si>
  <si>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</si>
  <si>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</si>
  <si>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</si>
  <si>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</si>
  <si>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</si>
  <si>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</si>
  <si>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</si>
  <si>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</si>
  <si>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</si>
  <si>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</si>
  <si>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</si>
  <si>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</si>
  <si>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</si>
  <si>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</si>
  <si>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</si>
  <si>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</si>
  <si>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</si>
  <si>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</si>
  <si>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</si>
  <si>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</si>
  <si>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</si>
  <si>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</si>
  <si>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</si>
  <si>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</si>
  <si>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</si>
  <si>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</si>
  <si>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</si>
  <si>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</si>
  <si>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</si>
  <si>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</si>
  <si>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</si>
  <si>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</si>
  <si>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</si>
  <si>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</si>
  <si>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</si>
  <si>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</si>
  <si>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</si>
  <si>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</si>
  <si>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</si>
  <si>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</si>
  <si>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</si>
  <si>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</si>
  <si>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</si>
  <si>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</si>
  <si>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 xml:space="preserve"> Створення нових та модернізація наявних основних фондів установ та закладів освіти</t>
  </si>
  <si>
    <t>Будівництво складу Привовчанського ясла-садка "Ромашка"</t>
  </si>
  <si>
    <t>Забезпечення належного рівня доступу до отримання освітніх послуг</t>
  </si>
  <si>
    <t>0217321</t>
  </si>
  <si>
    <t>Будівництво освітніх установ та закладів</t>
  </si>
  <si>
    <t>7321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</si>
  <si>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</si>
  <si>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</si>
  <si>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</si>
  <si>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</si>
  <si>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</si>
  <si>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</si>
  <si>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</si>
  <si>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рівень готовності об’єкта</t>
  </si>
  <si>
    <t xml:space="preserve"> Будівництво складу Привовчанського ясла-садка "Ромашка"( коригування ПКД)</t>
  </si>
  <si>
    <t>кількість об’єктів, які планується побудувати</t>
  </si>
  <si>
    <t>обсяг видатків на проведення капітального будівництва (в т.ч.коригування ПКД)</t>
  </si>
  <si>
    <t>середні витрати на будівництво одного об’єкта( в т.ч.коригування  ПКД)</t>
  </si>
  <si>
    <t>ПКД</t>
  </si>
  <si>
    <t>Головний бухгалтер</t>
  </si>
  <si>
    <t>Костенко Л.О.</t>
  </si>
  <si>
    <r>
      <t xml:space="preserve"> 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</si>
</sst>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AC83" sqref="AC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100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110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9" spans="1:77" hidden="1" x14ac:dyDescent="0.2"/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100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79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100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79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88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80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I23</f>
        <v>730000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730000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4.5" customHeight="1" x14ac:dyDescent="0.2">
      <c r="A26" s="55" t="s">
        <v>71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69" t="s">
        <v>89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72" t="s">
        <v>90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5">
        <v>1</v>
      </c>
      <c r="B49" s="65"/>
      <c r="C49" s="65"/>
      <c r="D49" s="69" t="s">
        <v>103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0</v>
      </c>
      <c r="AD49" s="90"/>
      <c r="AE49" s="90"/>
      <c r="AF49" s="90"/>
      <c r="AG49" s="90"/>
      <c r="AH49" s="90"/>
      <c r="AI49" s="90"/>
      <c r="AJ49" s="90"/>
      <c r="AK49" s="90">
        <v>730000</v>
      </c>
      <c r="AL49" s="90"/>
      <c r="AM49" s="90"/>
      <c r="AN49" s="90"/>
      <c r="AO49" s="90"/>
      <c r="AP49" s="90"/>
      <c r="AQ49" s="90"/>
      <c r="AR49" s="90"/>
      <c r="AS49" s="90">
        <f>AC49+AK49</f>
        <v>730000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ht="12" customHeight="1" x14ac:dyDescent="0.2">
      <c r="A50" s="92"/>
      <c r="B50" s="92"/>
      <c r="C50" s="92"/>
      <c r="D50" s="103" t="s">
        <v>65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f>AK49</f>
        <v>730000</v>
      </c>
      <c r="AL50" s="91"/>
      <c r="AM50" s="91"/>
      <c r="AN50" s="91"/>
      <c r="AO50" s="91"/>
      <c r="AP50" s="91"/>
      <c r="AQ50" s="91"/>
      <c r="AR50" s="91"/>
      <c r="AS50" s="91">
        <f>AC50+AK50</f>
        <v>730000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81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30</v>
      </c>
      <c r="B54" s="61"/>
      <c r="C54" s="61"/>
      <c r="D54" s="76" t="s">
        <v>36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8</v>
      </c>
      <c r="B57" s="65"/>
      <c r="C57" s="65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10</v>
      </c>
      <c r="AC57" s="88"/>
      <c r="AD57" s="88"/>
      <c r="AE57" s="88"/>
      <c r="AF57" s="88"/>
      <c r="AG57" s="88"/>
      <c r="AH57" s="88"/>
      <c r="AI57" s="88"/>
      <c r="AJ57" s="88" t="s">
        <v>11</v>
      </c>
      <c r="AK57" s="88"/>
      <c r="AL57" s="88"/>
      <c r="AM57" s="88"/>
      <c r="AN57" s="88"/>
      <c r="AO57" s="88"/>
      <c r="AP57" s="88"/>
      <c r="AQ57" s="88"/>
      <c r="AR57" s="88" t="s">
        <v>12</v>
      </c>
      <c r="AS57" s="88"/>
      <c r="AT57" s="88"/>
      <c r="AU57" s="88"/>
      <c r="AV57" s="88"/>
      <c r="AW57" s="88"/>
      <c r="AX57" s="88"/>
      <c r="AY57" s="88"/>
      <c r="CA57" s="1" t="s">
        <v>17</v>
      </c>
    </row>
    <row r="58" spans="1:79" ht="25.5" customHeight="1" x14ac:dyDescent="0.2">
      <c r="A58" s="92">
        <v>1</v>
      </c>
      <c r="B58" s="92"/>
      <c r="C58" s="92"/>
      <c r="D58" s="93" t="s">
        <v>101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>
        <v>730000</v>
      </c>
      <c r="AK58" s="91"/>
      <c r="AL58" s="91"/>
      <c r="AM58" s="91"/>
      <c r="AN58" s="91"/>
      <c r="AO58" s="91"/>
      <c r="AP58" s="91"/>
      <c r="AQ58" s="91"/>
      <c r="AR58" s="91">
        <f>AB58+AJ58</f>
        <v>730000</v>
      </c>
      <c r="AS58" s="91"/>
      <c r="AT58" s="91"/>
      <c r="AU58" s="91"/>
      <c r="AV58" s="91"/>
      <c r="AW58" s="91"/>
      <c r="AX58" s="91"/>
      <c r="AY58" s="91"/>
    </row>
    <row r="59" spans="1:79" s="4" customFormat="1" ht="12.75" customHeight="1" x14ac:dyDescent="0.2">
      <c r="A59" s="92"/>
      <c r="B59" s="92"/>
      <c r="C59" s="92"/>
      <c r="D59" s="93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>
        <f>AJ58</f>
        <v>730000</v>
      </c>
      <c r="AK59" s="91"/>
      <c r="AL59" s="91"/>
      <c r="AM59" s="91"/>
      <c r="AN59" s="91"/>
      <c r="AO59" s="91"/>
      <c r="AP59" s="91"/>
      <c r="AQ59" s="91"/>
      <c r="AR59" s="91">
        <f>AB59+AJ59</f>
        <v>730000</v>
      </c>
      <c r="AS59" s="91"/>
      <c r="AT59" s="91"/>
      <c r="AU59" s="91"/>
      <c r="AV59" s="91"/>
      <c r="AW59" s="91"/>
      <c r="AX59" s="91"/>
      <c r="AY59" s="91"/>
      <c r="CA59" s="4" t="s">
        <v>18</v>
      </c>
    </row>
    <row r="60" spans="1:79" hidden="1" x14ac:dyDescent="0.2"/>
    <row r="61" spans="1:79" ht="15.75" customHeight="1" x14ac:dyDescent="0.2">
      <c r="A61" s="56" t="s">
        <v>45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30</v>
      </c>
      <c r="B62" s="61"/>
      <c r="C62" s="61"/>
      <c r="D62" s="61"/>
      <c r="E62" s="61"/>
      <c r="F62" s="61"/>
      <c r="G62" s="82" t="s">
        <v>46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 t="s">
        <v>4</v>
      </c>
      <c r="AA62" s="61"/>
      <c r="AB62" s="61"/>
      <c r="AC62" s="61"/>
      <c r="AD62" s="61"/>
      <c r="AE62" s="61" t="s">
        <v>3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2" t="s">
        <v>31</v>
      </c>
      <c r="AP62" s="83"/>
      <c r="AQ62" s="83"/>
      <c r="AR62" s="83"/>
      <c r="AS62" s="83"/>
      <c r="AT62" s="83"/>
      <c r="AU62" s="83"/>
      <c r="AV62" s="84"/>
      <c r="AW62" s="82" t="s">
        <v>32</v>
      </c>
      <c r="AX62" s="83"/>
      <c r="AY62" s="83"/>
      <c r="AZ62" s="83"/>
      <c r="BA62" s="83"/>
      <c r="BB62" s="83"/>
      <c r="BC62" s="83"/>
      <c r="BD62" s="84"/>
      <c r="BE62" s="82" t="s">
        <v>29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35</v>
      </c>
      <c r="B64" s="65"/>
      <c r="C64" s="65"/>
      <c r="D64" s="65"/>
      <c r="E64" s="65"/>
      <c r="F64" s="65"/>
      <c r="G64" s="66" t="s">
        <v>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21</v>
      </c>
      <c r="AA64" s="65"/>
      <c r="AB64" s="65"/>
      <c r="AC64" s="65"/>
      <c r="AD64" s="65"/>
      <c r="AE64" s="96" t="s">
        <v>34</v>
      </c>
      <c r="AF64" s="96"/>
      <c r="AG64" s="96"/>
      <c r="AH64" s="96"/>
      <c r="AI64" s="96"/>
      <c r="AJ64" s="96"/>
      <c r="AK64" s="96"/>
      <c r="AL64" s="96"/>
      <c r="AM64" s="96"/>
      <c r="AN64" s="66"/>
      <c r="AO64" s="88" t="s">
        <v>10</v>
      </c>
      <c r="AP64" s="88"/>
      <c r="AQ64" s="88"/>
      <c r="AR64" s="88"/>
      <c r="AS64" s="88"/>
      <c r="AT64" s="88"/>
      <c r="AU64" s="88"/>
      <c r="AV64" s="88"/>
      <c r="AW64" s="88" t="s">
        <v>33</v>
      </c>
      <c r="AX64" s="88"/>
      <c r="AY64" s="88"/>
      <c r="AZ64" s="88"/>
      <c r="BA64" s="88"/>
      <c r="BB64" s="88"/>
      <c r="BC64" s="88"/>
      <c r="BD64" s="88"/>
      <c r="BE64" s="88" t="s">
        <v>12</v>
      </c>
      <c r="BF64" s="88"/>
      <c r="BG64" s="88"/>
      <c r="BH64" s="88"/>
      <c r="BI64" s="88"/>
      <c r="BJ64" s="88"/>
      <c r="BK64" s="88"/>
      <c r="BL64" s="88"/>
      <c r="CA64" s="1" t="s">
        <v>19</v>
      </c>
    </row>
    <row r="65" spans="1:79" ht="12.75" customHeight="1" x14ac:dyDescent="0.2">
      <c r="A65" s="92">
        <v>1</v>
      </c>
      <c r="B65" s="92"/>
      <c r="C65" s="92"/>
      <c r="D65" s="92"/>
      <c r="E65" s="92"/>
      <c r="F65" s="92"/>
      <c r="G65" s="97" t="s">
        <v>66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89"/>
      <c r="AA65" s="89"/>
      <c r="AB65" s="89"/>
      <c r="AC65" s="89"/>
      <c r="AD65" s="89"/>
      <c r="AE65" s="115"/>
      <c r="AF65" s="115"/>
      <c r="AG65" s="115"/>
      <c r="AH65" s="115"/>
      <c r="AI65" s="115"/>
      <c r="AJ65" s="115"/>
      <c r="AK65" s="115"/>
      <c r="AL65" s="115"/>
      <c r="AM65" s="115"/>
      <c r="AN65" s="7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</row>
    <row r="66" spans="1:79" ht="35.25" customHeight="1" x14ac:dyDescent="0.2">
      <c r="A66" s="92"/>
      <c r="B66" s="92"/>
      <c r="C66" s="92"/>
      <c r="D66" s="92"/>
      <c r="E66" s="92"/>
      <c r="F66" s="92"/>
      <c r="G66" s="112" t="s">
        <v>105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9" t="s">
        <v>85</v>
      </c>
      <c r="AA66" s="89"/>
      <c r="AB66" s="89"/>
      <c r="AC66" s="89"/>
      <c r="AD66" s="89"/>
      <c r="AE66" s="89" t="s">
        <v>101</v>
      </c>
      <c r="AF66" s="89"/>
      <c r="AG66" s="89"/>
      <c r="AH66" s="89"/>
      <c r="AI66" s="89"/>
      <c r="AJ66" s="89"/>
      <c r="AK66" s="89"/>
      <c r="AL66" s="89"/>
      <c r="AM66" s="89"/>
      <c r="AN66" s="112"/>
      <c r="AO66" s="90"/>
      <c r="AP66" s="90"/>
      <c r="AQ66" s="90"/>
      <c r="AR66" s="90"/>
      <c r="AS66" s="90"/>
      <c r="AT66" s="90"/>
      <c r="AU66" s="90"/>
      <c r="AV66" s="90"/>
      <c r="AW66" s="90">
        <v>730000</v>
      </c>
      <c r="AX66" s="90"/>
      <c r="AY66" s="90"/>
      <c r="AZ66" s="90"/>
      <c r="BA66" s="90"/>
      <c r="BB66" s="90"/>
      <c r="BC66" s="90"/>
      <c r="BD66" s="90"/>
      <c r="BE66" s="90">
        <f>AW66</f>
        <v>730000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92">
        <v>2</v>
      </c>
      <c r="B67" s="92"/>
      <c r="C67" s="92"/>
      <c r="D67" s="92"/>
      <c r="E67" s="92"/>
      <c r="F67" s="92"/>
      <c r="G67" s="97" t="s">
        <v>68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11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92"/>
      <c r="B68" s="92"/>
      <c r="C68" s="92"/>
      <c r="D68" s="92"/>
      <c r="E68" s="92"/>
      <c r="F68" s="92"/>
      <c r="G68" s="112" t="s">
        <v>104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9" t="s">
        <v>67</v>
      </c>
      <c r="AA68" s="89"/>
      <c r="AB68" s="89"/>
      <c r="AC68" s="89"/>
      <c r="AD68" s="89"/>
      <c r="AE68" s="89" t="s">
        <v>107</v>
      </c>
      <c r="AF68" s="89"/>
      <c r="AG68" s="89"/>
      <c r="AH68" s="89"/>
      <c r="AI68" s="89"/>
      <c r="AJ68" s="89"/>
      <c r="AK68" s="89"/>
      <c r="AL68" s="89"/>
      <c r="AM68" s="89"/>
      <c r="AN68" s="112"/>
      <c r="AO68" s="90"/>
      <c r="AP68" s="90"/>
      <c r="AQ68" s="90"/>
      <c r="AR68" s="90"/>
      <c r="AS68" s="90"/>
      <c r="AT68" s="90"/>
      <c r="AU68" s="90"/>
      <c r="AV68" s="90"/>
      <c r="AW68" s="90">
        <v>1</v>
      </c>
      <c r="AX68" s="90"/>
      <c r="AY68" s="90"/>
      <c r="AZ68" s="90"/>
      <c r="BA68" s="90"/>
      <c r="BB68" s="90"/>
      <c r="BC68" s="90"/>
      <c r="BD68" s="90"/>
      <c r="BE68" s="90">
        <v>1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92">
        <v>3</v>
      </c>
      <c r="B69" s="92"/>
      <c r="C69" s="92"/>
      <c r="D69" s="92"/>
      <c r="E69" s="92"/>
      <c r="F69" s="92"/>
      <c r="G69" s="97" t="s">
        <v>69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112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27.75" customHeight="1" x14ac:dyDescent="0.2">
      <c r="A70" s="92"/>
      <c r="B70" s="92"/>
      <c r="C70" s="92"/>
      <c r="D70" s="92"/>
      <c r="E70" s="92"/>
      <c r="F70" s="92"/>
      <c r="G70" s="112" t="s">
        <v>106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9" t="s">
        <v>85</v>
      </c>
      <c r="AA70" s="89"/>
      <c r="AB70" s="89"/>
      <c r="AC70" s="89"/>
      <c r="AD70" s="89"/>
      <c r="AE70" s="89" t="s">
        <v>70</v>
      </c>
      <c r="AF70" s="89"/>
      <c r="AG70" s="89"/>
      <c r="AH70" s="89"/>
      <c r="AI70" s="89"/>
      <c r="AJ70" s="89"/>
      <c r="AK70" s="89"/>
      <c r="AL70" s="89"/>
      <c r="AM70" s="89"/>
      <c r="AN70" s="112"/>
      <c r="AO70" s="90"/>
      <c r="AP70" s="90"/>
      <c r="AQ70" s="90"/>
      <c r="AR70" s="90"/>
      <c r="AS70" s="90"/>
      <c r="AT70" s="90"/>
      <c r="AU70" s="90"/>
      <c r="AV70" s="90"/>
      <c r="AW70" s="90">
        <v>730000</v>
      </c>
      <c r="AX70" s="90"/>
      <c r="AY70" s="90"/>
      <c r="AZ70" s="90"/>
      <c r="BA70" s="90"/>
      <c r="BB70" s="90"/>
      <c r="BC70" s="90"/>
      <c r="BD70" s="90"/>
      <c r="BE70" s="90">
        <v>30000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92">
        <v>4</v>
      </c>
      <c r="B71" s="92"/>
      <c r="C71" s="92"/>
      <c r="D71" s="92"/>
      <c r="E71" s="92"/>
      <c r="F71" s="92"/>
      <c r="G71" s="97" t="s">
        <v>86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112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92"/>
      <c r="B72" s="92"/>
      <c r="C72" s="92"/>
      <c r="D72" s="92"/>
      <c r="E72" s="92"/>
      <c r="F72" s="92"/>
      <c r="G72" s="112" t="s">
        <v>102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9" t="s">
        <v>87</v>
      </c>
      <c r="AA72" s="89"/>
      <c r="AB72" s="89"/>
      <c r="AC72" s="89"/>
      <c r="AD72" s="89"/>
      <c r="AE72" s="89" t="s">
        <v>70</v>
      </c>
      <c r="AF72" s="89"/>
      <c r="AG72" s="89"/>
      <c r="AH72" s="89"/>
      <c r="AI72" s="89"/>
      <c r="AJ72" s="89"/>
      <c r="AK72" s="89"/>
      <c r="AL72" s="89"/>
      <c r="AM72" s="89"/>
      <c r="AN72" s="112"/>
      <c r="AO72" s="90"/>
      <c r="AP72" s="90"/>
      <c r="AQ72" s="90"/>
      <c r="AR72" s="90"/>
      <c r="AS72" s="90"/>
      <c r="AT72" s="90"/>
      <c r="AU72" s="90"/>
      <c r="AV72" s="90"/>
      <c r="AW72" s="90">
        <v>100</v>
      </c>
      <c r="AX72" s="90"/>
      <c r="AY72" s="90"/>
      <c r="AZ72" s="90"/>
      <c r="BA72" s="90"/>
      <c r="BB72" s="90"/>
      <c r="BC72" s="90"/>
      <c r="BD72" s="90"/>
      <c r="BE72" s="90">
        <v>100</v>
      </c>
      <c r="BF72" s="90"/>
      <c r="BG72" s="90"/>
      <c r="BH72" s="90"/>
      <c r="BI72" s="90"/>
      <c r="BJ72" s="90"/>
      <c r="BK72" s="90"/>
      <c r="BL72" s="90"/>
      <c r="CA72" s="1" t="s">
        <v>20</v>
      </c>
    </row>
    <row r="73" spans="1:79" ht="0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7" t="s">
        <v>76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110" t="s">
        <v>77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2" t="s">
        <v>7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54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">
      <c r="A77" s="111" t="s">
        <v>5</v>
      </c>
      <c r="B77" s="111"/>
      <c r="C77" s="111"/>
      <c r="D77" s="111"/>
      <c r="E77" s="111"/>
      <c r="F77" s="111"/>
    </row>
    <row r="78" spans="1:79" ht="13.15" customHeight="1" x14ac:dyDescent="0.2">
      <c r="A78" s="41" t="s">
        <v>75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">
      <c r="A79" s="106" t="s">
        <v>49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7" t="s">
        <v>108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110" t="s">
        <v>109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02" t="s">
        <v>7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54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">
      <c r="A83" s="100">
        <v>44090</v>
      </c>
      <c r="B83" s="101"/>
      <c r="C83" s="101"/>
      <c r="D83" s="101"/>
      <c r="E83" s="101"/>
      <c r="F83" s="101"/>
      <c r="G83" s="101"/>
      <c r="H83" s="101"/>
    </row>
    <row r="84" spans="1:59" x14ac:dyDescent="0.2">
      <c r="A84" s="102" t="s">
        <v>47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2:L72">
    <cfRule type="cellIs" dxfId="8" priority="5" stopIfTrue="1" operator="equal">
      <formula>$G64</formula>
    </cfRule>
  </conditionalFormatting>
  <conditionalFormatting sqref="D49">
    <cfRule type="cellIs" dxfId="7" priority="6" stopIfTrue="1" operator="equal">
      <formula>$D48</formula>
    </cfRule>
  </conditionalFormatting>
  <conditionalFormatting sqref="A72:F72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5:L71">
    <cfRule type="cellIs" dxfId="4" priority="1" stopIfTrue="1" operator="equal">
      <formula>$G57</formula>
    </cfRule>
  </conditionalFormatting>
  <conditionalFormatting sqref="A65:F71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79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79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98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80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2"/>
      <c r="B49" s="92"/>
      <c r="C49" s="92"/>
      <c r="D49" s="93" t="s">
        <v>65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81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2"/>
      <c r="B57" s="92"/>
      <c r="C57" s="92"/>
      <c r="D57" s="93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6" t="s">
        <v>34</v>
      </c>
      <c r="AF62" s="96"/>
      <c r="AG62" s="96"/>
      <c r="AH62" s="96"/>
      <c r="AI62" s="96"/>
      <c r="AJ62" s="96"/>
      <c r="AK62" s="96"/>
      <c r="AL62" s="96"/>
      <c r="AM62" s="96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11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89"/>
      <c r="AA63" s="89"/>
      <c r="AB63" s="89"/>
      <c r="AC63" s="89"/>
      <c r="AD63" s="89"/>
      <c r="AE63" s="115"/>
      <c r="AF63" s="115"/>
      <c r="AG63" s="115"/>
      <c r="AH63" s="115"/>
      <c r="AI63" s="115"/>
      <c r="AJ63" s="115"/>
      <c r="AK63" s="115"/>
      <c r="AL63" s="115"/>
      <c r="AM63" s="115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7" t="s">
        <v>76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5"/>
      <c r="AO66" s="110" t="s">
        <v>77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02" t="s">
        <v>7</v>
      </c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O67" s="102" t="s">
        <v>54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</row>
    <row r="68" spans="1:59" ht="15.75" customHeight="1" x14ac:dyDescent="0.2">
      <c r="A68" s="111" t="s">
        <v>5</v>
      </c>
      <c r="B68" s="111"/>
      <c r="C68" s="111"/>
      <c r="D68" s="111"/>
      <c r="E68" s="111"/>
      <c r="F68" s="111"/>
    </row>
    <row r="69" spans="1:59" ht="13.15" customHeight="1" x14ac:dyDescent="0.2">
      <c r="A69" s="41" t="s">
        <v>75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6" t="s">
        <v>49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7" t="s">
        <v>76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78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02" t="s">
        <v>7</v>
      </c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O73" s="102" t="s">
        <v>54</v>
      </c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</row>
    <row r="74" spans="1:59" x14ac:dyDescent="0.2">
      <c r="A74" s="100">
        <v>43857</v>
      </c>
      <c r="B74" s="101"/>
      <c r="C74" s="101"/>
      <c r="D74" s="101"/>
      <c r="E74" s="101"/>
      <c r="F74" s="101"/>
      <c r="G74" s="101"/>
      <c r="H74" s="101"/>
    </row>
    <row r="75" spans="1:59" x14ac:dyDescent="0.2">
      <c r="A75" s="102" t="s">
        <v>47</v>
      </c>
      <c r="B75" s="102"/>
      <c r="C75" s="102"/>
      <c r="D75" s="102"/>
      <c r="E75" s="102"/>
      <c r="F75" s="102"/>
      <c r="G75" s="102"/>
      <c r="H75" s="10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КПК0217321</vt:lpstr>
      <vt:lpstr>КПК0217362</vt:lpstr>
      <vt:lpstr>Лист2</vt:lpstr>
      <vt:lpstr>Лист1</vt:lpstr>
      <vt:lpstr>КПК0217321!Область_печати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2020-09-22T14:15:50Z</dcterms:modified>
</cp:coreProperties>
</file>