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А НА 2020 рік\Зміни 28.02.2020\"/>
    </mc:Choice>
  </mc:AlternateContent>
  <bookViews>
    <workbookView xWindow="480" yWindow="135" windowWidth="27795" windowHeight="14385"/>
  </bookViews>
  <sheets>
    <sheet name="КПК0217325" sheetId="21" r:id="rId1"/>
    <sheet name="КПК0217362" sheetId="24" state="hidden" r:id="rId2"/>
    <sheet name="Лист2" sheetId="29" state="hidden" r:id="rId3"/>
    <sheet name="Лист1" sheetId="28" state="hidden" r:id="rId4"/>
  </sheets>
  <definedNames>
    <definedName name="_xlnm.Print_Area" localSheetId="0">КПК0217325!$A$1:$BM$108</definedName>
    <definedName name="_xlnm.Print_Area" localSheetId="1">КПК0217362!$A$1:$BM$76</definedName>
  </definedNames>
  <calcPr calcId="162913" refMode="R1C1"/>
</workbook>
</file>

<file path=xl/calcChain.xml><?xml version="1.0" encoding="utf-8"?>
<calcChain xmlns="http://schemas.openxmlformats.org/spreadsheetml/2006/main">
  <c r="BE89" i="21" l="1"/>
  <c r="BE84" i="21"/>
  <c r="BE83" i="21"/>
  <c r="BE80" i="21"/>
  <c r="BE91" i="21"/>
  <c r="BE75" i="21"/>
  <c r="BE73" i="21"/>
  <c r="BE71" i="21"/>
  <c r="AJ63" i="21"/>
  <c r="AK54" i="21"/>
  <c r="AS52" i="21"/>
  <c r="U22" i="21"/>
  <c r="BE81" i="21" l="1"/>
  <c r="BE82" i="21"/>
  <c r="BE93" i="21"/>
  <c r="BE95" i="21"/>
  <c r="AS51" i="21"/>
  <c r="AR62" i="21"/>
  <c r="AR57" i="24" l="1"/>
  <c r="AS49" i="24"/>
  <c r="AR63" i="21"/>
  <c r="AS54" i="21"/>
  <c r="AS53" i="21"/>
</calcChain>
</file>

<file path=xl/sharedStrings.xml><?xml version="1.0" encoding="utf-8"?>
<sst xmlns="http://schemas.openxmlformats.org/spreadsheetml/2006/main" count="287" uniqueCount="119">
  <si>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</si>
  <si>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</si>
  <si>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</si>
  <si>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</si>
  <si>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</si>
  <si>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</si>
  <si>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</si>
  <si>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</si>
  <si>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</si>
  <si>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</si>
  <si>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</si>
  <si>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</si>
  <si>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</si>
  <si>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</si>
  <si>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</si>
  <si>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</si>
  <si>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</si>
  <si>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</si>
  <si>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</si>
  <si>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</si>
  <si>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</si>
  <si>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</si>
  <si>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</si>
  <si>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</si>
  <si>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</si>
  <si>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</si>
  <si>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</si>
  <si>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</si>
  <si>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</si>
  <si>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</si>
  <si>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</si>
  <si>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</si>
  <si>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</si>
  <si>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</si>
  <si>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</si>
  <si>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</si>
  <si>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</si>
  <si>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</si>
  <si>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</si>
  <si>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</si>
  <si>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</si>
  <si>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</si>
  <si>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</si>
  <si>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</si>
  <si>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</si>
  <si>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</si>
  <si>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</si>
  <si>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</si>
  <si>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</si>
  <si>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</si>
  <si>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</si>
  <si>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</si>
  <si>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</si>
  <si>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</si>
  <si>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</si>
  <si>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</si>
  <si>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</si>
  <si>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</si>
  <si>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</si>
  <si>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</si>
  <si>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</si>
  <si>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</si>
  <si>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</si>
  <si>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</si>
  <si>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</si>
  <si>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</si>
  <si>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</si>
  <si>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</si>
  <si>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Продукту</t>
  </si>
  <si>
    <t>Ефективності</t>
  </si>
  <si>
    <t>розрахунок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</si>
  <si>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</si>
  <si>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</si>
  <si>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</si>
  <si>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</si>
  <si>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</si>
  <si>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</si>
  <si>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</si>
  <si>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</si>
  <si>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</si>
  <si>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</si>
  <si>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</si>
  <si>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</si>
  <si>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</si>
  <si>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грн.</t>
  </si>
  <si>
    <t>Якості</t>
  </si>
  <si>
    <t>відс.</t>
  </si>
  <si>
    <t>0443</t>
  </si>
  <si>
    <t>Створення належних умов для підготовки спортсменів та підвищення їх професійної діяльності</t>
  </si>
  <si>
    <t>Реконструкція тиру в спортивно-оздоровчий комплекс (в т.ч. коригування проекту)</t>
  </si>
  <si>
    <t>Забезпечення будівництва та реконструкції об’єктів галузі фізичної культури та спорту</t>
  </si>
  <si>
    <t>0217325</t>
  </si>
  <si>
    <t>Будівництво споруд, установ та закладів фізичної культури і спорту</t>
  </si>
  <si>
    <t>7325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</si>
  <si>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</si>
  <si>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</si>
  <si>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</si>
  <si>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</si>
  <si>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</si>
  <si>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</si>
  <si>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Програма капітального будівництва та реконструкції Троїцької сільської ради на 2020 рік</t>
  </si>
  <si>
    <t>кількість об’єктів, які планується реконструювати</t>
  </si>
  <si>
    <t>кількість об’єктів, які планується побудувати</t>
  </si>
  <si>
    <t>рівень готовності об’єктів</t>
  </si>
  <si>
    <t>обсяг видатків на реконструкцію тиру ( в т.ч.коригування ПКД)</t>
  </si>
  <si>
    <t>середні витрати на будівництво одного об’єкта</t>
  </si>
  <si>
    <t>середні витрати на реконструкцію одного об’єкта</t>
  </si>
  <si>
    <t>Головний бухгалтер</t>
  </si>
  <si>
    <t>Костенко Л.О.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</si>
  <si>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
Рішення сільської ради №758-34/VII від 18.12.2019 р. "Про сільський бюджет на 2020 рік"(зі змінами)</t>
  </si>
  <si>
    <t>Будівництво автоматичного поливу стадіону (в т.ч. виготовлення ПКД)</t>
  </si>
  <si>
    <t>Будівництво футбольного поля  (в т.ч. виготовлення ПКД)</t>
  </si>
  <si>
    <t>Будівництво автоматичного поливу стадіону  (в т.ч. виготовлення ПКД)</t>
  </si>
  <si>
    <t>Завдання 1:Будівництво автоматичного поливу стадіону  (в т.ч. виготовлення ПКД)</t>
  </si>
  <si>
    <t>обсяг видатків на будівництво футбольного поля ( в тому числі виготовлення ПКД)</t>
  </si>
  <si>
    <t>Завдання 3:Реконструкція тиру в спортивно-оздоровчий комплекс (в т.ч. коригування проекту)</t>
  </si>
  <si>
    <t>обсяг видатків на будівництво автоматичного поливу стадіону(в тому числі виготовлення ПКД)</t>
  </si>
  <si>
    <t>Завдання 2: Будівництво футбольного поля  (в т.ч. виготовлення ПКД)</t>
  </si>
  <si>
    <r>
      <t xml:space="preserve">              28 лютого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11 - р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</si>
</sst>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2" fillId="0" borderId="6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tabSelected="1" topLeftCell="A88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8" t="s">
        <v>37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 x14ac:dyDescent="0.2">
      <c r="AO2" s="98" t="s">
        <v>0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77" ht="15" customHeight="1" x14ac:dyDescent="0.2">
      <c r="AO3" s="119" t="s">
        <v>98</v>
      </c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1:77" ht="32.1" customHeight="1" x14ac:dyDescent="0.2">
      <c r="AO4" s="49" t="s">
        <v>99</v>
      </c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77" x14ac:dyDescent="0.2">
      <c r="AO5" s="120" t="s">
        <v>22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5.95" customHeight="1" x14ac:dyDescent="0.2">
      <c r="AO7" s="115" t="s">
        <v>118</v>
      </c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</row>
    <row r="8" spans="1:77" ht="0.75" customHeight="1" x14ac:dyDescent="0.2"/>
    <row r="9" spans="1:77" hidden="1" x14ac:dyDescent="0.2"/>
    <row r="10" spans="1:77" ht="15.75" customHeight="1" x14ac:dyDescent="0.2">
      <c r="A10" s="117" t="s">
        <v>23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">
      <c r="A11" s="117" t="s">
        <v>81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07" t="s">
        <v>71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99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107" t="s">
        <v>78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9" t="s">
        <v>58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64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57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0.7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07" t="s">
        <v>83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99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107" t="s">
        <v>78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3.25" customHeight="1" x14ac:dyDescent="0.2">
      <c r="A17" s="32"/>
      <c r="B17" s="109" t="s">
        <v>58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63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57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 x14ac:dyDescent="0.2"/>
    <row r="19" spans="1:79" customFormat="1" ht="28.5" customHeight="1" x14ac:dyDescent="0.2">
      <c r="A19" s="25" t="s">
        <v>56</v>
      </c>
      <c r="B19" s="107" t="s">
        <v>91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93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87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92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6"/>
      <c r="BE19" s="107" t="s">
        <v>79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9" t="s">
        <v>58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59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60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61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62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hidden="1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4" t="s">
        <v>52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f>AS22+I23</f>
        <v>3863573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53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90" t="s">
        <v>25</v>
      </c>
      <c r="BE22" s="90"/>
      <c r="BF22" s="90"/>
      <c r="BG22" s="90"/>
      <c r="BH22" s="90"/>
      <c r="BI22" s="90"/>
      <c r="BJ22" s="90"/>
      <c r="BK22" s="90"/>
      <c r="BL22" s="90"/>
    </row>
    <row r="23" spans="1:79" ht="24" customHeight="1" x14ac:dyDescent="0.2">
      <c r="A23" s="90" t="s">
        <v>24</v>
      </c>
      <c r="B23" s="90"/>
      <c r="C23" s="90"/>
      <c r="D23" s="90"/>
      <c r="E23" s="90"/>
      <c r="F23" s="90"/>
      <c r="G23" s="90"/>
      <c r="H23" s="90"/>
      <c r="I23" s="105">
        <v>3863573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90" t="s">
        <v>26</v>
      </c>
      <c r="U23" s="90"/>
      <c r="V23" s="90"/>
      <c r="W23" s="9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8" t="s">
        <v>39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</row>
    <row r="26" spans="1:79" ht="94.5" customHeight="1" x14ac:dyDescent="0.2">
      <c r="A26" s="103" t="s">
        <v>109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0" t="s">
        <v>38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</row>
    <row r="29" spans="1:79" ht="27.75" customHeight="1" x14ac:dyDescent="0.2">
      <c r="A29" s="99" t="s">
        <v>30</v>
      </c>
      <c r="B29" s="99"/>
      <c r="C29" s="99"/>
      <c r="D29" s="99"/>
      <c r="E29" s="99"/>
      <c r="F29" s="99"/>
      <c r="G29" s="100" t="s">
        <v>42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75" hidden="1" x14ac:dyDescent="0.2">
      <c r="A30" s="85">
        <v>1</v>
      </c>
      <c r="B30" s="85"/>
      <c r="C30" s="85"/>
      <c r="D30" s="85"/>
      <c r="E30" s="85"/>
      <c r="F30" s="85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 x14ac:dyDescent="0.2">
      <c r="A31" s="41" t="s">
        <v>35</v>
      </c>
      <c r="B31" s="41"/>
      <c r="C31" s="41"/>
      <c r="D31" s="41"/>
      <c r="E31" s="41"/>
      <c r="F31" s="41"/>
      <c r="G31" s="67" t="s">
        <v>9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51</v>
      </c>
    </row>
    <row r="32" spans="1:79" ht="12.75" customHeight="1" x14ac:dyDescent="0.2">
      <c r="A32" s="41">
        <v>1</v>
      </c>
      <c r="B32" s="41"/>
      <c r="C32" s="41"/>
      <c r="D32" s="41"/>
      <c r="E32" s="41"/>
      <c r="F32" s="41"/>
      <c r="G32" s="42" t="s">
        <v>88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  <c r="CA32" s="1" t="s">
        <v>50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0" t="s">
        <v>40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</row>
    <row r="35" spans="1:79" ht="15.95" customHeight="1" x14ac:dyDescent="0.2">
      <c r="A35" s="103" t="s">
        <v>90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0" t="s">
        <v>41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</row>
    <row r="38" spans="1:79" ht="27.75" customHeight="1" x14ac:dyDescent="0.2">
      <c r="A38" s="99" t="s">
        <v>30</v>
      </c>
      <c r="B38" s="99"/>
      <c r="C38" s="99"/>
      <c r="D38" s="99"/>
      <c r="E38" s="99"/>
      <c r="F38" s="99"/>
      <c r="G38" s="100" t="s">
        <v>27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75" hidden="1" x14ac:dyDescent="0.2">
      <c r="A39" s="85">
        <v>1</v>
      </c>
      <c r="B39" s="85"/>
      <c r="C39" s="85"/>
      <c r="D39" s="85"/>
      <c r="E39" s="85"/>
      <c r="F39" s="85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 x14ac:dyDescent="0.2">
      <c r="A40" s="41" t="s">
        <v>8</v>
      </c>
      <c r="B40" s="41"/>
      <c r="C40" s="41"/>
      <c r="D40" s="41"/>
      <c r="E40" s="41"/>
      <c r="F40" s="41"/>
      <c r="G40" s="67" t="s">
        <v>9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13</v>
      </c>
    </row>
    <row r="41" spans="1:79" ht="10.5" customHeight="1" x14ac:dyDescent="0.2">
      <c r="A41" s="41">
        <v>1</v>
      </c>
      <c r="B41" s="41"/>
      <c r="C41" s="41"/>
      <c r="D41" s="41"/>
      <c r="E41" s="41"/>
      <c r="F41" s="41"/>
      <c r="G41" s="77" t="s">
        <v>110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</row>
    <row r="42" spans="1:79" ht="10.5" customHeight="1" x14ac:dyDescent="0.2">
      <c r="A42" s="41">
        <v>2</v>
      </c>
      <c r="B42" s="41"/>
      <c r="C42" s="41"/>
      <c r="D42" s="41"/>
      <c r="E42" s="41"/>
      <c r="F42" s="41"/>
      <c r="G42" s="77" t="s">
        <v>111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9"/>
    </row>
    <row r="43" spans="1:79" ht="12" customHeight="1" x14ac:dyDescent="0.2">
      <c r="A43" s="41">
        <v>3</v>
      </c>
      <c r="B43" s="41"/>
      <c r="C43" s="41"/>
      <c r="D43" s="41"/>
      <c r="E43" s="41"/>
      <c r="F43" s="41"/>
      <c r="G43" s="77" t="s">
        <v>89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9"/>
      <c r="CA43" s="1" t="s">
        <v>14</v>
      </c>
    </row>
    <row r="44" spans="1:79" hidden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90" t="s">
        <v>43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2" customHeight="1" x14ac:dyDescent="0.2">
      <c r="A46" s="91" t="s">
        <v>80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85" t="s">
        <v>30</v>
      </c>
      <c r="B47" s="85"/>
      <c r="C47" s="85"/>
      <c r="D47" s="92" t="s">
        <v>28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85" t="s">
        <v>31</v>
      </c>
      <c r="AD47" s="85"/>
      <c r="AE47" s="85"/>
      <c r="AF47" s="85"/>
      <c r="AG47" s="85"/>
      <c r="AH47" s="85"/>
      <c r="AI47" s="85"/>
      <c r="AJ47" s="85"/>
      <c r="AK47" s="85" t="s">
        <v>32</v>
      </c>
      <c r="AL47" s="85"/>
      <c r="AM47" s="85"/>
      <c r="AN47" s="85"/>
      <c r="AO47" s="85"/>
      <c r="AP47" s="85"/>
      <c r="AQ47" s="85"/>
      <c r="AR47" s="85"/>
      <c r="AS47" s="85" t="s">
        <v>29</v>
      </c>
      <c r="AT47" s="85"/>
      <c r="AU47" s="85"/>
      <c r="AV47" s="85"/>
      <c r="AW47" s="85"/>
      <c r="AX47" s="85"/>
      <c r="AY47" s="85"/>
      <c r="AZ47" s="85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85"/>
      <c r="B48" s="85"/>
      <c r="C48" s="85"/>
      <c r="D48" s="95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85">
        <v>1</v>
      </c>
      <c r="B49" s="85"/>
      <c r="C49" s="85"/>
      <c r="D49" s="82">
        <v>2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85">
        <v>3</v>
      </c>
      <c r="AD49" s="85"/>
      <c r="AE49" s="85"/>
      <c r="AF49" s="85"/>
      <c r="AG49" s="85"/>
      <c r="AH49" s="85"/>
      <c r="AI49" s="85"/>
      <c r="AJ49" s="85"/>
      <c r="AK49" s="85">
        <v>4</v>
      </c>
      <c r="AL49" s="85"/>
      <c r="AM49" s="85"/>
      <c r="AN49" s="85"/>
      <c r="AO49" s="85"/>
      <c r="AP49" s="85"/>
      <c r="AQ49" s="85"/>
      <c r="AR49" s="85"/>
      <c r="AS49" s="85">
        <v>5</v>
      </c>
      <c r="AT49" s="85"/>
      <c r="AU49" s="85"/>
      <c r="AV49" s="85"/>
      <c r="AW49" s="85"/>
      <c r="AX49" s="85"/>
      <c r="AY49" s="85"/>
      <c r="AZ49" s="85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1" t="s">
        <v>8</v>
      </c>
      <c r="B50" s="41"/>
      <c r="C50" s="41"/>
      <c r="D50" s="61" t="s">
        <v>9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7" t="s">
        <v>10</v>
      </c>
      <c r="AD50" s="57"/>
      <c r="AE50" s="57"/>
      <c r="AF50" s="57"/>
      <c r="AG50" s="57"/>
      <c r="AH50" s="57"/>
      <c r="AI50" s="57"/>
      <c r="AJ50" s="57"/>
      <c r="AK50" s="57" t="s">
        <v>11</v>
      </c>
      <c r="AL50" s="57"/>
      <c r="AM50" s="57"/>
      <c r="AN50" s="57"/>
      <c r="AO50" s="57"/>
      <c r="AP50" s="57"/>
      <c r="AQ50" s="57"/>
      <c r="AR50" s="57"/>
      <c r="AS50" s="80" t="s">
        <v>12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15</v>
      </c>
    </row>
    <row r="51" spans="1:79" s="4" customFormat="1" ht="12.75" customHeight="1" x14ac:dyDescent="0.2">
      <c r="A51" s="41">
        <v>1</v>
      </c>
      <c r="B51" s="41"/>
      <c r="C51" s="41"/>
      <c r="D51" s="42" t="s">
        <v>112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81">
        <v>0</v>
      </c>
      <c r="AD51" s="81"/>
      <c r="AE51" s="81"/>
      <c r="AF51" s="81"/>
      <c r="AG51" s="81"/>
      <c r="AH51" s="81"/>
      <c r="AI51" s="81"/>
      <c r="AJ51" s="81"/>
      <c r="AK51" s="81">
        <v>850000</v>
      </c>
      <c r="AL51" s="81"/>
      <c r="AM51" s="81"/>
      <c r="AN51" s="81"/>
      <c r="AO51" s="81"/>
      <c r="AP51" s="81"/>
      <c r="AQ51" s="81"/>
      <c r="AR51" s="81"/>
      <c r="AS51" s="81">
        <f>AC51+AK51</f>
        <v>850000</v>
      </c>
      <c r="AT51" s="81"/>
      <c r="AU51" s="81"/>
      <c r="AV51" s="81"/>
      <c r="AW51" s="81"/>
      <c r="AX51" s="81"/>
      <c r="AY51" s="81"/>
      <c r="AZ51" s="81"/>
      <c r="BA51" s="19"/>
      <c r="BB51" s="20"/>
      <c r="BC51" s="20"/>
      <c r="BD51" s="20"/>
      <c r="BE51" s="20"/>
      <c r="BF51" s="20"/>
      <c r="BG51" s="20"/>
      <c r="BH51" s="20"/>
    </row>
    <row r="52" spans="1:79" s="4" customFormat="1" ht="12.75" customHeight="1" x14ac:dyDescent="0.2">
      <c r="A52" s="41">
        <v>2</v>
      </c>
      <c r="B52" s="41"/>
      <c r="C52" s="41"/>
      <c r="D52" s="42" t="s">
        <v>111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81">
        <v>0</v>
      </c>
      <c r="AD52" s="81"/>
      <c r="AE52" s="81"/>
      <c r="AF52" s="81"/>
      <c r="AG52" s="81"/>
      <c r="AH52" s="81"/>
      <c r="AI52" s="81"/>
      <c r="AJ52" s="81"/>
      <c r="AK52" s="81">
        <v>2000000</v>
      </c>
      <c r="AL52" s="81"/>
      <c r="AM52" s="81"/>
      <c r="AN52" s="81"/>
      <c r="AO52" s="81"/>
      <c r="AP52" s="81"/>
      <c r="AQ52" s="81"/>
      <c r="AR52" s="81"/>
      <c r="AS52" s="81">
        <f>AC52+AK52</f>
        <v>2000000</v>
      </c>
      <c r="AT52" s="81"/>
      <c r="AU52" s="81"/>
      <c r="AV52" s="81"/>
      <c r="AW52" s="81"/>
      <c r="AX52" s="81"/>
      <c r="AY52" s="81"/>
      <c r="AZ52" s="81"/>
      <c r="BA52" s="19"/>
      <c r="BB52" s="20"/>
      <c r="BC52" s="20"/>
      <c r="BD52" s="20"/>
      <c r="BE52" s="20"/>
      <c r="BF52" s="20"/>
      <c r="BG52" s="20"/>
      <c r="BH52" s="20"/>
    </row>
    <row r="53" spans="1:79" ht="12.75" customHeight="1" x14ac:dyDescent="0.2">
      <c r="A53" s="41">
        <v>3</v>
      </c>
      <c r="B53" s="41"/>
      <c r="C53" s="41"/>
      <c r="D53" s="42" t="s">
        <v>89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4"/>
      <c r="AC53" s="81">
        <v>0</v>
      </c>
      <c r="AD53" s="81"/>
      <c r="AE53" s="81"/>
      <c r="AF53" s="81"/>
      <c r="AG53" s="81"/>
      <c r="AH53" s="81"/>
      <c r="AI53" s="81"/>
      <c r="AJ53" s="81"/>
      <c r="AK53" s="81">
        <v>1013573</v>
      </c>
      <c r="AL53" s="81"/>
      <c r="AM53" s="81"/>
      <c r="AN53" s="81"/>
      <c r="AO53" s="81"/>
      <c r="AP53" s="81"/>
      <c r="AQ53" s="81"/>
      <c r="AR53" s="81"/>
      <c r="AS53" s="81">
        <f>AC53+AK53</f>
        <v>1013573</v>
      </c>
      <c r="AT53" s="81"/>
      <c r="AU53" s="81"/>
      <c r="AV53" s="81"/>
      <c r="AW53" s="81"/>
      <c r="AX53" s="81"/>
      <c r="AY53" s="81"/>
      <c r="AZ53" s="81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45"/>
      <c r="B54" s="45"/>
      <c r="C54" s="45"/>
      <c r="D54" s="46" t="s">
        <v>65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8"/>
      <c r="AC54" s="89">
        <v>0</v>
      </c>
      <c r="AD54" s="89"/>
      <c r="AE54" s="89"/>
      <c r="AF54" s="89"/>
      <c r="AG54" s="89"/>
      <c r="AH54" s="89"/>
      <c r="AI54" s="89"/>
      <c r="AJ54" s="89"/>
      <c r="AK54" s="89">
        <f>AK51+AK52+AK53</f>
        <v>3863573</v>
      </c>
      <c r="AL54" s="89"/>
      <c r="AM54" s="89"/>
      <c r="AN54" s="89"/>
      <c r="AO54" s="89"/>
      <c r="AP54" s="89"/>
      <c r="AQ54" s="89"/>
      <c r="AR54" s="89"/>
      <c r="AS54" s="89">
        <f>AC54+AK54</f>
        <v>3863573</v>
      </c>
      <c r="AT54" s="89"/>
      <c r="AU54" s="89"/>
      <c r="AV54" s="89"/>
      <c r="AW54" s="89"/>
      <c r="AX54" s="89"/>
      <c r="AY54" s="89"/>
      <c r="AZ54" s="89"/>
      <c r="BA54" s="37"/>
      <c r="BB54" s="37"/>
      <c r="BC54" s="37"/>
      <c r="BD54" s="37"/>
      <c r="BE54" s="37"/>
      <c r="BF54" s="37"/>
      <c r="BG54" s="37"/>
      <c r="BH54" s="37"/>
    </row>
    <row r="55" spans="1:79" ht="0.75" customHeight="1" x14ac:dyDescent="0.2"/>
    <row r="56" spans="1:79" ht="12" customHeight="1" x14ac:dyDescent="0.2">
      <c r="A56" s="98" t="s">
        <v>44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</row>
    <row r="57" spans="1:79" ht="11.25" customHeight="1" x14ac:dyDescent="0.2">
      <c r="A57" s="91" t="s">
        <v>80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85" t="s">
        <v>30</v>
      </c>
      <c r="B58" s="85"/>
      <c r="C58" s="85"/>
      <c r="D58" s="92" t="s">
        <v>36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85" t="s">
        <v>31</v>
      </c>
      <c r="AC58" s="85"/>
      <c r="AD58" s="85"/>
      <c r="AE58" s="85"/>
      <c r="AF58" s="85"/>
      <c r="AG58" s="85"/>
      <c r="AH58" s="85"/>
      <c r="AI58" s="85"/>
      <c r="AJ58" s="85" t="s">
        <v>32</v>
      </c>
      <c r="AK58" s="85"/>
      <c r="AL58" s="85"/>
      <c r="AM58" s="85"/>
      <c r="AN58" s="85"/>
      <c r="AO58" s="85"/>
      <c r="AP58" s="85"/>
      <c r="AQ58" s="85"/>
      <c r="AR58" s="85" t="s">
        <v>29</v>
      </c>
      <c r="AS58" s="85"/>
      <c r="AT58" s="85"/>
      <c r="AU58" s="85"/>
      <c r="AV58" s="85"/>
      <c r="AW58" s="85"/>
      <c r="AX58" s="85"/>
      <c r="AY58" s="85"/>
    </row>
    <row r="59" spans="1:79" ht="6.75" customHeight="1" x14ac:dyDescent="0.2">
      <c r="A59" s="85"/>
      <c r="B59" s="85"/>
      <c r="C59" s="85"/>
      <c r="D59" s="95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</row>
    <row r="60" spans="1:79" ht="15.75" customHeight="1" x14ac:dyDescent="0.2">
      <c r="A60" s="85">
        <v>1</v>
      </c>
      <c r="B60" s="85"/>
      <c r="C60" s="85"/>
      <c r="D60" s="82">
        <v>2</v>
      </c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4"/>
      <c r="AB60" s="85">
        <v>3</v>
      </c>
      <c r="AC60" s="85"/>
      <c r="AD60" s="85"/>
      <c r="AE60" s="85"/>
      <c r="AF60" s="85"/>
      <c r="AG60" s="85"/>
      <c r="AH60" s="85"/>
      <c r="AI60" s="85"/>
      <c r="AJ60" s="85">
        <v>4</v>
      </c>
      <c r="AK60" s="85"/>
      <c r="AL60" s="85"/>
      <c r="AM60" s="85"/>
      <c r="AN60" s="85"/>
      <c r="AO60" s="85"/>
      <c r="AP60" s="85"/>
      <c r="AQ60" s="85"/>
      <c r="AR60" s="85">
        <v>5</v>
      </c>
      <c r="AS60" s="85"/>
      <c r="AT60" s="85"/>
      <c r="AU60" s="85"/>
      <c r="AV60" s="85"/>
      <c r="AW60" s="85"/>
      <c r="AX60" s="85"/>
      <c r="AY60" s="85"/>
    </row>
    <row r="61" spans="1:79" ht="12.75" hidden="1" customHeight="1" x14ac:dyDescent="0.2">
      <c r="A61" s="41" t="s">
        <v>8</v>
      </c>
      <c r="B61" s="41"/>
      <c r="C61" s="41"/>
      <c r="D61" s="67" t="s">
        <v>9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9"/>
      <c r="AB61" s="57" t="s">
        <v>10</v>
      </c>
      <c r="AC61" s="57"/>
      <c r="AD61" s="57"/>
      <c r="AE61" s="57"/>
      <c r="AF61" s="57"/>
      <c r="AG61" s="57"/>
      <c r="AH61" s="57"/>
      <c r="AI61" s="57"/>
      <c r="AJ61" s="57" t="s">
        <v>11</v>
      </c>
      <c r="AK61" s="57"/>
      <c r="AL61" s="57"/>
      <c r="AM61" s="57"/>
      <c r="AN61" s="57"/>
      <c r="AO61" s="57"/>
      <c r="AP61" s="57"/>
      <c r="AQ61" s="57"/>
      <c r="AR61" s="57" t="s">
        <v>12</v>
      </c>
      <c r="AS61" s="57"/>
      <c r="AT61" s="57"/>
      <c r="AU61" s="57"/>
      <c r="AV61" s="57"/>
      <c r="AW61" s="57"/>
      <c r="AX61" s="57"/>
      <c r="AY61" s="57"/>
      <c r="CA61" s="1" t="s">
        <v>17</v>
      </c>
    </row>
    <row r="62" spans="1:79" ht="26.25" customHeight="1" x14ac:dyDescent="0.2">
      <c r="A62" s="41">
        <v>1</v>
      </c>
      <c r="B62" s="41"/>
      <c r="C62" s="41"/>
      <c r="D62" s="77" t="s">
        <v>100</v>
      </c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9"/>
      <c r="AB62" s="89"/>
      <c r="AC62" s="89"/>
      <c r="AD62" s="89"/>
      <c r="AE62" s="89"/>
      <c r="AF62" s="89"/>
      <c r="AG62" s="89"/>
      <c r="AH62" s="89"/>
      <c r="AI62" s="89"/>
      <c r="AJ62" s="89">
        <v>3863573</v>
      </c>
      <c r="AK62" s="89"/>
      <c r="AL62" s="89"/>
      <c r="AM62" s="89"/>
      <c r="AN62" s="89"/>
      <c r="AO62" s="89"/>
      <c r="AP62" s="89"/>
      <c r="AQ62" s="89"/>
      <c r="AR62" s="89">
        <f>AB62+AJ62</f>
        <v>3863573</v>
      </c>
      <c r="AS62" s="89"/>
      <c r="AT62" s="89"/>
      <c r="AU62" s="89"/>
      <c r="AV62" s="89"/>
      <c r="AW62" s="89"/>
      <c r="AX62" s="89"/>
      <c r="AY62" s="89"/>
    </row>
    <row r="63" spans="1:79" s="4" customFormat="1" ht="12.75" customHeight="1" x14ac:dyDescent="0.2">
      <c r="A63" s="45"/>
      <c r="B63" s="45"/>
      <c r="C63" s="45"/>
      <c r="D63" s="86" t="s">
        <v>29</v>
      </c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8"/>
      <c r="AB63" s="89"/>
      <c r="AC63" s="89"/>
      <c r="AD63" s="89"/>
      <c r="AE63" s="89"/>
      <c r="AF63" s="89"/>
      <c r="AG63" s="89"/>
      <c r="AH63" s="89"/>
      <c r="AI63" s="89"/>
      <c r="AJ63" s="89">
        <f>AJ62</f>
        <v>3863573</v>
      </c>
      <c r="AK63" s="89"/>
      <c r="AL63" s="89"/>
      <c r="AM63" s="89"/>
      <c r="AN63" s="89"/>
      <c r="AO63" s="89"/>
      <c r="AP63" s="89"/>
      <c r="AQ63" s="89"/>
      <c r="AR63" s="89">
        <f>AB63+AJ63</f>
        <v>3863573</v>
      </c>
      <c r="AS63" s="89"/>
      <c r="AT63" s="89"/>
      <c r="AU63" s="89"/>
      <c r="AV63" s="89"/>
      <c r="AW63" s="89"/>
      <c r="AX63" s="89"/>
      <c r="AY63" s="89"/>
      <c r="CA63" s="4" t="s">
        <v>18</v>
      </c>
    </row>
    <row r="64" spans="1:79" hidden="1" x14ac:dyDescent="0.2"/>
    <row r="65" spans="1:79" ht="15.75" customHeight="1" x14ac:dyDescent="0.2">
      <c r="A65" s="90" t="s">
        <v>45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</row>
    <row r="66" spans="1:79" ht="28.5" customHeight="1" x14ac:dyDescent="0.2">
      <c r="A66" s="85" t="s">
        <v>30</v>
      </c>
      <c r="B66" s="85"/>
      <c r="C66" s="85"/>
      <c r="D66" s="85"/>
      <c r="E66" s="85"/>
      <c r="F66" s="85"/>
      <c r="G66" s="82" t="s">
        <v>46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4"/>
      <c r="Z66" s="85" t="s">
        <v>4</v>
      </c>
      <c r="AA66" s="85"/>
      <c r="AB66" s="85"/>
      <c r="AC66" s="85"/>
      <c r="AD66" s="85"/>
      <c r="AE66" s="85" t="s">
        <v>3</v>
      </c>
      <c r="AF66" s="85"/>
      <c r="AG66" s="85"/>
      <c r="AH66" s="85"/>
      <c r="AI66" s="85"/>
      <c r="AJ66" s="85"/>
      <c r="AK66" s="85"/>
      <c r="AL66" s="85"/>
      <c r="AM66" s="85"/>
      <c r="AN66" s="85"/>
      <c r="AO66" s="82" t="s">
        <v>31</v>
      </c>
      <c r="AP66" s="83"/>
      <c r="AQ66" s="83"/>
      <c r="AR66" s="83"/>
      <c r="AS66" s="83"/>
      <c r="AT66" s="83"/>
      <c r="AU66" s="83"/>
      <c r="AV66" s="84"/>
      <c r="AW66" s="82" t="s">
        <v>32</v>
      </c>
      <c r="AX66" s="83"/>
      <c r="AY66" s="83"/>
      <c r="AZ66" s="83"/>
      <c r="BA66" s="83"/>
      <c r="BB66" s="83"/>
      <c r="BC66" s="83"/>
      <c r="BD66" s="84"/>
      <c r="BE66" s="82" t="s">
        <v>29</v>
      </c>
      <c r="BF66" s="83"/>
      <c r="BG66" s="83"/>
      <c r="BH66" s="83"/>
      <c r="BI66" s="83"/>
      <c r="BJ66" s="83"/>
      <c r="BK66" s="83"/>
      <c r="BL66" s="84"/>
    </row>
    <row r="67" spans="1:79" ht="15.75" customHeight="1" x14ac:dyDescent="0.2">
      <c r="A67" s="85">
        <v>1</v>
      </c>
      <c r="B67" s="85"/>
      <c r="C67" s="85"/>
      <c r="D67" s="85"/>
      <c r="E67" s="85"/>
      <c r="F67" s="85"/>
      <c r="G67" s="82">
        <v>2</v>
      </c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4"/>
      <c r="Z67" s="85">
        <v>3</v>
      </c>
      <c r="AA67" s="85"/>
      <c r="AB67" s="85"/>
      <c r="AC67" s="85"/>
      <c r="AD67" s="85"/>
      <c r="AE67" s="85">
        <v>4</v>
      </c>
      <c r="AF67" s="85"/>
      <c r="AG67" s="85"/>
      <c r="AH67" s="85"/>
      <c r="AI67" s="85"/>
      <c r="AJ67" s="85"/>
      <c r="AK67" s="85"/>
      <c r="AL67" s="85"/>
      <c r="AM67" s="85"/>
      <c r="AN67" s="85"/>
      <c r="AO67" s="85">
        <v>5</v>
      </c>
      <c r="AP67" s="85"/>
      <c r="AQ67" s="85"/>
      <c r="AR67" s="85"/>
      <c r="AS67" s="85"/>
      <c r="AT67" s="85"/>
      <c r="AU67" s="85"/>
      <c r="AV67" s="85"/>
      <c r="AW67" s="85">
        <v>6</v>
      </c>
      <c r="AX67" s="85"/>
      <c r="AY67" s="85"/>
      <c r="AZ67" s="85"/>
      <c r="BA67" s="85"/>
      <c r="BB67" s="85"/>
      <c r="BC67" s="85"/>
      <c r="BD67" s="85"/>
      <c r="BE67" s="85">
        <v>7</v>
      </c>
      <c r="BF67" s="85"/>
      <c r="BG67" s="85"/>
      <c r="BH67" s="85"/>
      <c r="BI67" s="85"/>
      <c r="BJ67" s="85"/>
      <c r="BK67" s="85"/>
      <c r="BL67" s="85"/>
    </row>
    <row r="68" spans="1:79" ht="12.75" hidden="1" customHeight="1" x14ac:dyDescent="0.2">
      <c r="A68" s="41" t="s">
        <v>35</v>
      </c>
      <c r="B68" s="41"/>
      <c r="C68" s="41"/>
      <c r="D68" s="41"/>
      <c r="E68" s="41"/>
      <c r="F68" s="41"/>
      <c r="G68" s="67" t="s">
        <v>9</v>
      </c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9"/>
      <c r="Z68" s="41" t="s">
        <v>21</v>
      </c>
      <c r="AA68" s="41"/>
      <c r="AB68" s="41"/>
      <c r="AC68" s="41"/>
      <c r="AD68" s="41"/>
      <c r="AE68" s="70" t="s">
        <v>34</v>
      </c>
      <c r="AF68" s="70"/>
      <c r="AG68" s="70"/>
      <c r="AH68" s="70"/>
      <c r="AI68" s="70"/>
      <c r="AJ68" s="70"/>
      <c r="AK68" s="70"/>
      <c r="AL68" s="70"/>
      <c r="AM68" s="70"/>
      <c r="AN68" s="67"/>
      <c r="AO68" s="57" t="s">
        <v>10</v>
      </c>
      <c r="AP68" s="57"/>
      <c r="AQ68" s="57"/>
      <c r="AR68" s="57"/>
      <c r="AS68" s="57"/>
      <c r="AT68" s="57"/>
      <c r="AU68" s="57"/>
      <c r="AV68" s="57"/>
      <c r="AW68" s="57" t="s">
        <v>33</v>
      </c>
      <c r="AX68" s="57"/>
      <c r="AY68" s="57"/>
      <c r="AZ68" s="57"/>
      <c r="BA68" s="57"/>
      <c r="BB68" s="57"/>
      <c r="BC68" s="57"/>
      <c r="BD68" s="57"/>
      <c r="BE68" s="57" t="s">
        <v>12</v>
      </c>
      <c r="BF68" s="57"/>
      <c r="BG68" s="57"/>
      <c r="BH68" s="57"/>
      <c r="BI68" s="57"/>
      <c r="BJ68" s="57"/>
      <c r="BK68" s="57"/>
      <c r="BL68" s="57"/>
      <c r="CA68" s="1" t="s">
        <v>19</v>
      </c>
    </row>
    <row r="69" spans="1:79" ht="24.75" customHeight="1" x14ac:dyDescent="0.2">
      <c r="A69" s="71"/>
      <c r="B69" s="72"/>
      <c r="C69" s="72"/>
      <c r="D69" s="72"/>
      <c r="E69" s="72"/>
      <c r="F69" s="73"/>
      <c r="G69" s="74" t="s">
        <v>113</v>
      </c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  <c r="Z69" s="64"/>
      <c r="AA69" s="65"/>
      <c r="AB69" s="65"/>
      <c r="AC69" s="65"/>
      <c r="AD69" s="66"/>
      <c r="AE69" s="77"/>
      <c r="AF69" s="78"/>
      <c r="AG69" s="78"/>
      <c r="AH69" s="78"/>
      <c r="AI69" s="78"/>
      <c r="AJ69" s="78"/>
      <c r="AK69" s="78"/>
      <c r="AL69" s="78"/>
      <c r="AM69" s="78"/>
      <c r="AN69" s="79"/>
      <c r="AO69" s="58"/>
      <c r="AP69" s="59"/>
      <c r="AQ69" s="59"/>
      <c r="AR69" s="59"/>
      <c r="AS69" s="59"/>
      <c r="AT69" s="59"/>
      <c r="AU69" s="59"/>
      <c r="AV69" s="60"/>
      <c r="AW69" s="58"/>
      <c r="AX69" s="59"/>
      <c r="AY69" s="59"/>
      <c r="AZ69" s="59"/>
      <c r="BA69" s="59"/>
      <c r="BB69" s="59"/>
      <c r="BC69" s="59"/>
      <c r="BD69" s="60"/>
      <c r="BE69" s="58"/>
      <c r="BF69" s="59"/>
      <c r="BG69" s="59"/>
      <c r="BH69" s="59"/>
      <c r="BI69" s="59"/>
      <c r="BJ69" s="59"/>
      <c r="BK69" s="59"/>
      <c r="BL69" s="60"/>
    </row>
    <row r="70" spans="1:79" ht="12.75" customHeight="1" x14ac:dyDescent="0.2">
      <c r="A70" s="71">
        <v>1</v>
      </c>
      <c r="B70" s="72"/>
      <c r="C70" s="72"/>
      <c r="D70" s="72"/>
      <c r="E70" s="72"/>
      <c r="F70" s="73"/>
      <c r="G70" s="74" t="s">
        <v>66</v>
      </c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6"/>
      <c r="Z70" s="64"/>
      <c r="AA70" s="65"/>
      <c r="AB70" s="65"/>
      <c r="AC70" s="65"/>
      <c r="AD70" s="66"/>
      <c r="AE70" s="77"/>
      <c r="AF70" s="78"/>
      <c r="AG70" s="78"/>
      <c r="AH70" s="78"/>
      <c r="AI70" s="78"/>
      <c r="AJ70" s="78"/>
      <c r="AK70" s="78"/>
      <c r="AL70" s="78"/>
      <c r="AM70" s="78"/>
      <c r="AN70" s="79"/>
      <c r="AO70" s="58"/>
      <c r="AP70" s="59"/>
      <c r="AQ70" s="59"/>
      <c r="AR70" s="59"/>
      <c r="AS70" s="59"/>
      <c r="AT70" s="59"/>
      <c r="AU70" s="59"/>
      <c r="AV70" s="60"/>
      <c r="AW70" s="58"/>
      <c r="AX70" s="59"/>
      <c r="AY70" s="59"/>
      <c r="AZ70" s="59"/>
      <c r="BA70" s="59"/>
      <c r="BB70" s="59"/>
      <c r="BC70" s="59"/>
      <c r="BD70" s="60"/>
      <c r="BE70" s="58"/>
      <c r="BF70" s="59"/>
      <c r="BG70" s="59"/>
      <c r="BH70" s="59"/>
      <c r="BI70" s="59"/>
      <c r="BJ70" s="59"/>
      <c r="BK70" s="59"/>
      <c r="BL70" s="60"/>
    </row>
    <row r="71" spans="1:79" ht="51.75" customHeight="1" x14ac:dyDescent="0.2">
      <c r="A71" s="61"/>
      <c r="B71" s="62"/>
      <c r="C71" s="62"/>
      <c r="D71" s="62"/>
      <c r="E71" s="62"/>
      <c r="F71" s="63"/>
      <c r="G71" s="64" t="s">
        <v>116</v>
      </c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6"/>
      <c r="Z71" s="64" t="s">
        <v>84</v>
      </c>
      <c r="AA71" s="65"/>
      <c r="AB71" s="65"/>
      <c r="AC71" s="65"/>
      <c r="AD71" s="66"/>
      <c r="AE71" s="64" t="s">
        <v>100</v>
      </c>
      <c r="AF71" s="65"/>
      <c r="AG71" s="65"/>
      <c r="AH71" s="65"/>
      <c r="AI71" s="65"/>
      <c r="AJ71" s="65"/>
      <c r="AK71" s="65"/>
      <c r="AL71" s="65"/>
      <c r="AM71" s="65"/>
      <c r="AN71" s="66"/>
      <c r="AO71" s="58"/>
      <c r="AP71" s="59"/>
      <c r="AQ71" s="59"/>
      <c r="AR71" s="59"/>
      <c r="AS71" s="59"/>
      <c r="AT71" s="59"/>
      <c r="AU71" s="59"/>
      <c r="AV71" s="60"/>
      <c r="AW71" s="58">
        <v>850000</v>
      </c>
      <c r="AX71" s="59"/>
      <c r="AY71" s="59"/>
      <c r="AZ71" s="59"/>
      <c r="BA71" s="59"/>
      <c r="BB71" s="59"/>
      <c r="BC71" s="59"/>
      <c r="BD71" s="60"/>
      <c r="BE71" s="58">
        <f>AW71</f>
        <v>850000</v>
      </c>
      <c r="BF71" s="59"/>
      <c r="BG71" s="59"/>
      <c r="BH71" s="59"/>
      <c r="BI71" s="59"/>
      <c r="BJ71" s="59"/>
      <c r="BK71" s="59"/>
      <c r="BL71" s="60"/>
    </row>
    <row r="72" spans="1:79" ht="14.25" customHeight="1" x14ac:dyDescent="0.2">
      <c r="A72" s="45">
        <v>2</v>
      </c>
      <c r="B72" s="45"/>
      <c r="C72" s="45"/>
      <c r="D72" s="45"/>
      <c r="E72" s="45"/>
      <c r="F72" s="45"/>
      <c r="G72" s="74" t="s">
        <v>68</v>
      </c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6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64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</row>
    <row r="73" spans="1:79" ht="48.75" customHeight="1" x14ac:dyDescent="0.2">
      <c r="A73" s="41"/>
      <c r="B73" s="41"/>
      <c r="C73" s="41"/>
      <c r="D73" s="41"/>
      <c r="E73" s="41"/>
      <c r="F73" s="41"/>
      <c r="G73" s="64" t="s">
        <v>102</v>
      </c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6"/>
      <c r="Z73" s="80" t="s">
        <v>67</v>
      </c>
      <c r="AA73" s="80"/>
      <c r="AB73" s="80"/>
      <c r="AC73" s="80"/>
      <c r="AD73" s="80"/>
      <c r="AE73" s="80" t="s">
        <v>100</v>
      </c>
      <c r="AF73" s="80"/>
      <c r="AG73" s="80"/>
      <c r="AH73" s="80"/>
      <c r="AI73" s="80"/>
      <c r="AJ73" s="80"/>
      <c r="AK73" s="80"/>
      <c r="AL73" s="80"/>
      <c r="AM73" s="80"/>
      <c r="AN73" s="64"/>
      <c r="AO73" s="81"/>
      <c r="AP73" s="81"/>
      <c r="AQ73" s="81"/>
      <c r="AR73" s="81"/>
      <c r="AS73" s="81"/>
      <c r="AT73" s="81"/>
      <c r="AU73" s="81"/>
      <c r="AV73" s="81"/>
      <c r="AW73" s="81">
        <v>1</v>
      </c>
      <c r="AX73" s="81"/>
      <c r="AY73" s="81"/>
      <c r="AZ73" s="81"/>
      <c r="BA73" s="81"/>
      <c r="BB73" s="81"/>
      <c r="BC73" s="81"/>
      <c r="BD73" s="81"/>
      <c r="BE73" s="81">
        <f t="shared" ref="BE73" si="0">AW73</f>
        <v>1</v>
      </c>
      <c r="BF73" s="81"/>
      <c r="BG73" s="81"/>
      <c r="BH73" s="81"/>
      <c r="BI73" s="81"/>
      <c r="BJ73" s="81"/>
      <c r="BK73" s="81"/>
      <c r="BL73" s="81"/>
    </row>
    <row r="74" spans="1:79" ht="15" customHeight="1" x14ac:dyDescent="0.2">
      <c r="A74" s="45">
        <v>3</v>
      </c>
      <c r="B74" s="45"/>
      <c r="C74" s="45"/>
      <c r="D74" s="45"/>
      <c r="E74" s="45"/>
      <c r="F74" s="45"/>
      <c r="G74" s="74" t="s">
        <v>69</v>
      </c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6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64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</row>
    <row r="75" spans="1:79" ht="15.75" customHeight="1" x14ac:dyDescent="0.2">
      <c r="A75" s="41"/>
      <c r="B75" s="41"/>
      <c r="C75" s="41"/>
      <c r="D75" s="41"/>
      <c r="E75" s="41"/>
      <c r="F75" s="41"/>
      <c r="G75" s="64" t="s">
        <v>105</v>
      </c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  <c r="Z75" s="80" t="s">
        <v>84</v>
      </c>
      <c r="AA75" s="80"/>
      <c r="AB75" s="80"/>
      <c r="AC75" s="80"/>
      <c r="AD75" s="80"/>
      <c r="AE75" s="80" t="s">
        <v>70</v>
      </c>
      <c r="AF75" s="80"/>
      <c r="AG75" s="80"/>
      <c r="AH75" s="80"/>
      <c r="AI75" s="80"/>
      <c r="AJ75" s="80"/>
      <c r="AK75" s="80"/>
      <c r="AL75" s="80"/>
      <c r="AM75" s="80"/>
      <c r="AN75" s="64"/>
      <c r="AO75" s="81"/>
      <c r="AP75" s="81"/>
      <c r="AQ75" s="81"/>
      <c r="AR75" s="81"/>
      <c r="AS75" s="81"/>
      <c r="AT75" s="81"/>
      <c r="AU75" s="81"/>
      <c r="AV75" s="81"/>
      <c r="AW75" s="81">
        <v>850000</v>
      </c>
      <c r="AX75" s="81"/>
      <c r="AY75" s="81"/>
      <c r="AZ75" s="81"/>
      <c r="BA75" s="81"/>
      <c r="BB75" s="81"/>
      <c r="BC75" s="81"/>
      <c r="BD75" s="81"/>
      <c r="BE75" s="81">
        <f t="shared" ref="BE75" si="1">AW75</f>
        <v>850000</v>
      </c>
      <c r="BF75" s="81"/>
      <c r="BG75" s="81"/>
      <c r="BH75" s="81"/>
      <c r="BI75" s="81"/>
      <c r="BJ75" s="81"/>
      <c r="BK75" s="81"/>
      <c r="BL75" s="81"/>
    </row>
    <row r="76" spans="1:79" ht="15" customHeight="1" x14ac:dyDescent="0.2">
      <c r="A76" s="45">
        <v>4</v>
      </c>
      <c r="B76" s="45"/>
      <c r="C76" s="45"/>
      <c r="D76" s="45"/>
      <c r="E76" s="45"/>
      <c r="F76" s="45"/>
      <c r="G76" s="74" t="s">
        <v>85</v>
      </c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6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64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</row>
    <row r="77" spans="1:79" ht="14.25" customHeight="1" x14ac:dyDescent="0.2">
      <c r="A77" s="41"/>
      <c r="B77" s="41"/>
      <c r="C77" s="41"/>
      <c r="D77" s="41"/>
      <c r="E77" s="41"/>
      <c r="F77" s="41"/>
      <c r="G77" s="64" t="s">
        <v>103</v>
      </c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6"/>
      <c r="Z77" s="80" t="s">
        <v>86</v>
      </c>
      <c r="AA77" s="80"/>
      <c r="AB77" s="80"/>
      <c r="AC77" s="80"/>
      <c r="AD77" s="80"/>
      <c r="AE77" s="80" t="s">
        <v>70</v>
      </c>
      <c r="AF77" s="80"/>
      <c r="AG77" s="80"/>
      <c r="AH77" s="80"/>
      <c r="AI77" s="80"/>
      <c r="AJ77" s="80"/>
      <c r="AK77" s="80"/>
      <c r="AL77" s="80"/>
      <c r="AM77" s="80"/>
      <c r="AN77" s="64"/>
      <c r="AO77" s="81"/>
      <c r="AP77" s="81"/>
      <c r="AQ77" s="81"/>
      <c r="AR77" s="81"/>
      <c r="AS77" s="81"/>
      <c r="AT77" s="81"/>
      <c r="AU77" s="81"/>
      <c r="AV77" s="81"/>
      <c r="AW77" s="81">
        <v>100</v>
      </c>
      <c r="AX77" s="81"/>
      <c r="AY77" s="81"/>
      <c r="AZ77" s="81"/>
      <c r="BA77" s="81"/>
      <c r="BB77" s="81"/>
      <c r="BC77" s="81"/>
      <c r="BD77" s="81"/>
      <c r="BE77" s="81">
        <v>100</v>
      </c>
      <c r="BF77" s="81"/>
      <c r="BG77" s="81"/>
      <c r="BH77" s="81"/>
      <c r="BI77" s="81"/>
      <c r="BJ77" s="81"/>
      <c r="BK77" s="81"/>
      <c r="BL77" s="81"/>
    </row>
    <row r="78" spans="1:79" ht="29.25" customHeight="1" x14ac:dyDescent="0.2">
      <c r="A78" s="41"/>
      <c r="B78" s="41"/>
      <c r="C78" s="41"/>
      <c r="D78" s="41"/>
      <c r="E78" s="41"/>
      <c r="F78" s="41"/>
      <c r="G78" s="74" t="s">
        <v>117</v>
      </c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6"/>
      <c r="Z78" s="80"/>
      <c r="AA78" s="80"/>
      <c r="AB78" s="80"/>
      <c r="AC78" s="80"/>
      <c r="AD78" s="80"/>
      <c r="AE78" s="121"/>
      <c r="AF78" s="121"/>
      <c r="AG78" s="121"/>
      <c r="AH78" s="121"/>
      <c r="AI78" s="121"/>
      <c r="AJ78" s="121"/>
      <c r="AK78" s="121"/>
      <c r="AL78" s="121"/>
      <c r="AM78" s="121"/>
      <c r="AN78" s="77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</row>
    <row r="79" spans="1:79" ht="12.75" customHeight="1" x14ac:dyDescent="0.2">
      <c r="A79" s="45">
        <v>5</v>
      </c>
      <c r="B79" s="45"/>
      <c r="C79" s="45"/>
      <c r="D79" s="45"/>
      <c r="E79" s="45"/>
      <c r="F79" s="45"/>
      <c r="G79" s="74" t="s">
        <v>66</v>
      </c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6"/>
      <c r="Z79" s="80"/>
      <c r="AA79" s="80"/>
      <c r="AB79" s="80"/>
      <c r="AC79" s="80"/>
      <c r="AD79" s="80"/>
      <c r="AE79" s="121"/>
      <c r="AF79" s="121"/>
      <c r="AG79" s="121"/>
      <c r="AH79" s="121"/>
      <c r="AI79" s="121"/>
      <c r="AJ79" s="121"/>
      <c r="AK79" s="121"/>
      <c r="AL79" s="121"/>
      <c r="AM79" s="121"/>
      <c r="AN79" s="77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</row>
    <row r="80" spans="1:79" ht="48.75" customHeight="1" x14ac:dyDescent="0.2">
      <c r="A80" s="41"/>
      <c r="B80" s="41"/>
      <c r="C80" s="41"/>
      <c r="D80" s="41"/>
      <c r="E80" s="41"/>
      <c r="F80" s="41"/>
      <c r="G80" s="64" t="s">
        <v>114</v>
      </c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6"/>
      <c r="Z80" s="80" t="s">
        <v>67</v>
      </c>
      <c r="AA80" s="80"/>
      <c r="AB80" s="80"/>
      <c r="AC80" s="80"/>
      <c r="AD80" s="80"/>
      <c r="AE80" s="80" t="s">
        <v>100</v>
      </c>
      <c r="AF80" s="80"/>
      <c r="AG80" s="80"/>
      <c r="AH80" s="80"/>
      <c r="AI80" s="80"/>
      <c r="AJ80" s="80"/>
      <c r="AK80" s="80"/>
      <c r="AL80" s="80"/>
      <c r="AM80" s="80"/>
      <c r="AN80" s="64"/>
      <c r="AO80" s="81"/>
      <c r="AP80" s="81"/>
      <c r="AQ80" s="81"/>
      <c r="AR80" s="81"/>
      <c r="AS80" s="81"/>
      <c r="AT80" s="81"/>
      <c r="AU80" s="81"/>
      <c r="AV80" s="81"/>
      <c r="AW80" s="81">
        <v>2000000</v>
      </c>
      <c r="AX80" s="81"/>
      <c r="AY80" s="81"/>
      <c r="AZ80" s="81"/>
      <c r="BA80" s="81"/>
      <c r="BB80" s="81"/>
      <c r="BC80" s="81"/>
      <c r="BD80" s="81"/>
      <c r="BE80" s="81">
        <f>AW80</f>
        <v>2000000</v>
      </c>
      <c r="BF80" s="81"/>
      <c r="BG80" s="81"/>
      <c r="BH80" s="81"/>
      <c r="BI80" s="81"/>
      <c r="BJ80" s="81"/>
      <c r="BK80" s="81"/>
      <c r="BL80" s="81"/>
    </row>
    <row r="81" spans="1:64" ht="12.75" customHeight="1" x14ac:dyDescent="0.2">
      <c r="A81" s="45">
        <v>6</v>
      </c>
      <c r="B81" s="45"/>
      <c r="C81" s="45"/>
      <c r="D81" s="45"/>
      <c r="E81" s="45"/>
      <c r="F81" s="45"/>
      <c r="G81" s="74" t="s">
        <v>68</v>
      </c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6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64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>
        <f t="shared" ref="BE81:BE95" si="2">AW81</f>
        <v>0</v>
      </c>
      <c r="BF81" s="81"/>
      <c r="BG81" s="81"/>
      <c r="BH81" s="81"/>
      <c r="BI81" s="81"/>
      <c r="BJ81" s="81"/>
      <c r="BK81" s="81"/>
      <c r="BL81" s="81"/>
    </row>
    <row r="82" spans="1:64" ht="48.75" customHeight="1" x14ac:dyDescent="0.2">
      <c r="A82" s="41"/>
      <c r="B82" s="41"/>
      <c r="C82" s="41"/>
      <c r="D82" s="41"/>
      <c r="E82" s="41"/>
      <c r="F82" s="41"/>
      <c r="G82" s="64" t="s">
        <v>102</v>
      </c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6"/>
      <c r="Z82" s="80" t="s">
        <v>67</v>
      </c>
      <c r="AA82" s="80"/>
      <c r="AB82" s="80"/>
      <c r="AC82" s="80"/>
      <c r="AD82" s="80"/>
      <c r="AE82" s="80" t="s">
        <v>100</v>
      </c>
      <c r="AF82" s="80"/>
      <c r="AG82" s="80"/>
      <c r="AH82" s="80"/>
      <c r="AI82" s="80"/>
      <c r="AJ82" s="80"/>
      <c r="AK82" s="80"/>
      <c r="AL82" s="80"/>
      <c r="AM82" s="80"/>
      <c r="AN82" s="64"/>
      <c r="AO82" s="81"/>
      <c r="AP82" s="81"/>
      <c r="AQ82" s="81"/>
      <c r="AR82" s="81"/>
      <c r="AS82" s="81"/>
      <c r="AT82" s="81"/>
      <c r="AU82" s="81"/>
      <c r="AV82" s="81"/>
      <c r="AW82" s="81">
        <v>1</v>
      </c>
      <c r="AX82" s="81"/>
      <c r="AY82" s="81"/>
      <c r="AZ82" s="81"/>
      <c r="BA82" s="81"/>
      <c r="BB82" s="81"/>
      <c r="BC82" s="81"/>
      <c r="BD82" s="81"/>
      <c r="BE82" s="81">
        <f t="shared" si="2"/>
        <v>1</v>
      </c>
      <c r="BF82" s="81"/>
      <c r="BG82" s="81"/>
      <c r="BH82" s="81"/>
      <c r="BI82" s="81"/>
      <c r="BJ82" s="81"/>
      <c r="BK82" s="81"/>
      <c r="BL82" s="81"/>
    </row>
    <row r="83" spans="1:64" ht="14.25" customHeight="1" x14ac:dyDescent="0.2">
      <c r="A83" s="45">
        <v>7</v>
      </c>
      <c r="B83" s="45"/>
      <c r="C83" s="45"/>
      <c r="D83" s="45"/>
      <c r="E83" s="45"/>
      <c r="F83" s="45"/>
      <c r="G83" s="74" t="s">
        <v>69</v>
      </c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6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64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>
        <f t="shared" ref="BE83:BE84" si="3">AW83</f>
        <v>0</v>
      </c>
      <c r="BF83" s="81"/>
      <c r="BG83" s="81"/>
      <c r="BH83" s="81"/>
      <c r="BI83" s="81"/>
      <c r="BJ83" s="81"/>
      <c r="BK83" s="81"/>
      <c r="BL83" s="81"/>
    </row>
    <row r="84" spans="1:64" ht="15" customHeight="1" x14ac:dyDescent="0.2">
      <c r="A84" s="41"/>
      <c r="B84" s="41"/>
      <c r="C84" s="41"/>
      <c r="D84" s="41"/>
      <c r="E84" s="41"/>
      <c r="F84" s="41"/>
      <c r="G84" s="64" t="s">
        <v>105</v>
      </c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6"/>
      <c r="Z84" s="80" t="s">
        <v>84</v>
      </c>
      <c r="AA84" s="80"/>
      <c r="AB84" s="80"/>
      <c r="AC84" s="80"/>
      <c r="AD84" s="80"/>
      <c r="AE84" s="80" t="s">
        <v>70</v>
      </c>
      <c r="AF84" s="80"/>
      <c r="AG84" s="80"/>
      <c r="AH84" s="80"/>
      <c r="AI84" s="80"/>
      <c r="AJ84" s="80"/>
      <c r="AK84" s="80"/>
      <c r="AL84" s="80"/>
      <c r="AM84" s="80"/>
      <c r="AN84" s="64"/>
      <c r="AO84" s="81"/>
      <c r="AP84" s="81"/>
      <c r="AQ84" s="81"/>
      <c r="AR84" s="81"/>
      <c r="AS84" s="81"/>
      <c r="AT84" s="81"/>
      <c r="AU84" s="81"/>
      <c r="AV84" s="81"/>
      <c r="AW84" s="81">
        <v>2000000</v>
      </c>
      <c r="AX84" s="81"/>
      <c r="AY84" s="81"/>
      <c r="AZ84" s="81"/>
      <c r="BA84" s="81"/>
      <c r="BB84" s="81"/>
      <c r="BC84" s="81"/>
      <c r="BD84" s="81"/>
      <c r="BE84" s="81">
        <f t="shared" si="3"/>
        <v>2000000</v>
      </c>
      <c r="BF84" s="81"/>
      <c r="BG84" s="81"/>
      <c r="BH84" s="81"/>
      <c r="BI84" s="81"/>
      <c r="BJ84" s="81"/>
      <c r="BK84" s="81"/>
      <c r="BL84" s="81"/>
    </row>
    <row r="85" spans="1:64" ht="13.5" customHeight="1" x14ac:dyDescent="0.2">
      <c r="A85" s="45">
        <v>8</v>
      </c>
      <c r="B85" s="45"/>
      <c r="C85" s="45"/>
      <c r="D85" s="45"/>
      <c r="E85" s="45"/>
      <c r="F85" s="45"/>
      <c r="G85" s="74" t="s">
        <v>85</v>
      </c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6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64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</row>
    <row r="86" spans="1:64" ht="13.5" customHeight="1" x14ac:dyDescent="0.2">
      <c r="A86" s="41"/>
      <c r="B86" s="41"/>
      <c r="C86" s="41"/>
      <c r="D86" s="41"/>
      <c r="E86" s="41"/>
      <c r="F86" s="41"/>
      <c r="G86" s="64" t="s">
        <v>103</v>
      </c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6"/>
      <c r="Z86" s="80" t="s">
        <v>86</v>
      </c>
      <c r="AA86" s="80"/>
      <c r="AB86" s="80"/>
      <c r="AC86" s="80"/>
      <c r="AD86" s="80"/>
      <c r="AE86" s="80" t="s">
        <v>70</v>
      </c>
      <c r="AF86" s="80"/>
      <c r="AG86" s="80"/>
      <c r="AH86" s="80"/>
      <c r="AI86" s="80"/>
      <c r="AJ86" s="80"/>
      <c r="AK86" s="80"/>
      <c r="AL86" s="80"/>
      <c r="AM86" s="80"/>
      <c r="AN86" s="64"/>
      <c r="AO86" s="81"/>
      <c r="AP86" s="81"/>
      <c r="AQ86" s="81"/>
      <c r="AR86" s="81"/>
      <c r="AS86" s="81"/>
      <c r="AT86" s="81"/>
      <c r="AU86" s="81"/>
      <c r="AV86" s="81"/>
      <c r="AW86" s="81">
        <v>100</v>
      </c>
      <c r="AX86" s="81"/>
      <c r="AY86" s="81"/>
      <c r="AZ86" s="81"/>
      <c r="BA86" s="81"/>
      <c r="BB86" s="81"/>
      <c r="BC86" s="81"/>
      <c r="BD86" s="81"/>
      <c r="BE86" s="81">
        <v>100</v>
      </c>
      <c r="BF86" s="81"/>
      <c r="BG86" s="81"/>
      <c r="BH86" s="81"/>
      <c r="BI86" s="81"/>
      <c r="BJ86" s="81"/>
      <c r="BK86" s="81"/>
      <c r="BL86" s="81"/>
    </row>
    <row r="87" spans="1:64" ht="30" customHeight="1" x14ac:dyDescent="0.2">
      <c r="A87" s="41"/>
      <c r="B87" s="41"/>
      <c r="C87" s="41"/>
      <c r="D87" s="41"/>
      <c r="E87" s="41"/>
      <c r="F87" s="41"/>
      <c r="G87" s="74" t="s">
        <v>115</v>
      </c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6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64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</row>
    <row r="88" spans="1:64" ht="13.5" customHeight="1" x14ac:dyDescent="0.2">
      <c r="A88" s="45">
        <v>9</v>
      </c>
      <c r="B88" s="45"/>
      <c r="C88" s="45"/>
      <c r="D88" s="45"/>
      <c r="E88" s="45"/>
      <c r="F88" s="45"/>
      <c r="G88" s="74" t="s">
        <v>66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6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64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</row>
    <row r="89" spans="1:64" ht="50.25" customHeight="1" x14ac:dyDescent="0.2">
      <c r="A89" s="41"/>
      <c r="B89" s="41"/>
      <c r="C89" s="41"/>
      <c r="D89" s="41"/>
      <c r="E89" s="41"/>
      <c r="F89" s="41"/>
      <c r="G89" s="64" t="s">
        <v>104</v>
      </c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6"/>
      <c r="Z89" s="80" t="s">
        <v>84</v>
      </c>
      <c r="AA89" s="80"/>
      <c r="AB89" s="80"/>
      <c r="AC89" s="80"/>
      <c r="AD89" s="80"/>
      <c r="AE89" s="80" t="s">
        <v>100</v>
      </c>
      <c r="AF89" s="80"/>
      <c r="AG89" s="80"/>
      <c r="AH89" s="80"/>
      <c r="AI89" s="80"/>
      <c r="AJ89" s="80"/>
      <c r="AK89" s="80"/>
      <c r="AL89" s="80"/>
      <c r="AM89" s="80"/>
      <c r="AN89" s="64"/>
      <c r="AO89" s="81"/>
      <c r="AP89" s="81"/>
      <c r="AQ89" s="81"/>
      <c r="AR89" s="81"/>
      <c r="AS89" s="81"/>
      <c r="AT89" s="81"/>
      <c r="AU89" s="81"/>
      <c r="AV89" s="81"/>
      <c r="AW89" s="81">
        <v>1013573</v>
      </c>
      <c r="AX89" s="81"/>
      <c r="AY89" s="81"/>
      <c r="AZ89" s="81"/>
      <c r="BA89" s="81"/>
      <c r="BB89" s="81"/>
      <c r="BC89" s="81"/>
      <c r="BD89" s="81"/>
      <c r="BE89" s="81">
        <f t="shared" ref="BE89" si="4">AW89</f>
        <v>1013573</v>
      </c>
      <c r="BF89" s="81"/>
      <c r="BG89" s="81"/>
      <c r="BH89" s="81"/>
      <c r="BI89" s="81"/>
      <c r="BJ89" s="81"/>
      <c r="BK89" s="81"/>
      <c r="BL89" s="81"/>
    </row>
    <row r="90" spans="1:64" ht="12.75" customHeight="1" x14ac:dyDescent="0.2">
      <c r="A90" s="45">
        <v>10</v>
      </c>
      <c r="B90" s="45"/>
      <c r="C90" s="45"/>
      <c r="D90" s="45"/>
      <c r="E90" s="45"/>
      <c r="F90" s="45"/>
      <c r="G90" s="74" t="s">
        <v>68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6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64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</row>
    <row r="91" spans="1:64" ht="48.75" customHeight="1" x14ac:dyDescent="0.2">
      <c r="A91" s="41"/>
      <c r="B91" s="41"/>
      <c r="C91" s="41"/>
      <c r="D91" s="41"/>
      <c r="E91" s="41"/>
      <c r="F91" s="41"/>
      <c r="G91" s="64" t="s">
        <v>101</v>
      </c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6"/>
      <c r="Z91" s="80" t="s">
        <v>67</v>
      </c>
      <c r="AA91" s="80"/>
      <c r="AB91" s="80"/>
      <c r="AC91" s="80"/>
      <c r="AD91" s="80"/>
      <c r="AE91" s="80" t="s">
        <v>100</v>
      </c>
      <c r="AF91" s="80"/>
      <c r="AG91" s="80"/>
      <c r="AH91" s="80"/>
      <c r="AI91" s="80"/>
      <c r="AJ91" s="80"/>
      <c r="AK91" s="80"/>
      <c r="AL91" s="80"/>
      <c r="AM91" s="80"/>
      <c r="AN91" s="64"/>
      <c r="AO91" s="81"/>
      <c r="AP91" s="81"/>
      <c r="AQ91" s="81"/>
      <c r="AR91" s="81"/>
      <c r="AS91" s="81"/>
      <c r="AT91" s="81"/>
      <c r="AU91" s="81"/>
      <c r="AV91" s="81"/>
      <c r="AW91" s="81">
        <v>1</v>
      </c>
      <c r="AX91" s="81"/>
      <c r="AY91" s="81"/>
      <c r="AZ91" s="81"/>
      <c r="BA91" s="81"/>
      <c r="BB91" s="81"/>
      <c r="BC91" s="81"/>
      <c r="BD91" s="81"/>
      <c r="BE91" s="81">
        <f t="shared" si="2"/>
        <v>1</v>
      </c>
      <c r="BF91" s="81"/>
      <c r="BG91" s="81"/>
      <c r="BH91" s="81"/>
      <c r="BI91" s="81"/>
      <c r="BJ91" s="81"/>
      <c r="BK91" s="81"/>
      <c r="BL91" s="81"/>
    </row>
    <row r="92" spans="1:64" ht="13.5" customHeight="1" x14ac:dyDescent="0.2">
      <c r="A92" s="45">
        <v>11</v>
      </c>
      <c r="B92" s="45"/>
      <c r="C92" s="45"/>
      <c r="D92" s="45"/>
      <c r="E92" s="45"/>
      <c r="F92" s="45"/>
      <c r="G92" s="74" t="s">
        <v>69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6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64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</row>
    <row r="93" spans="1:64" ht="12.75" customHeight="1" x14ac:dyDescent="0.2">
      <c r="A93" s="41"/>
      <c r="B93" s="41"/>
      <c r="C93" s="41"/>
      <c r="D93" s="41"/>
      <c r="E93" s="41"/>
      <c r="F93" s="41"/>
      <c r="G93" s="64" t="s">
        <v>106</v>
      </c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6"/>
      <c r="Z93" s="80" t="s">
        <v>84</v>
      </c>
      <c r="AA93" s="80"/>
      <c r="AB93" s="80"/>
      <c r="AC93" s="80"/>
      <c r="AD93" s="80"/>
      <c r="AE93" s="80" t="s">
        <v>70</v>
      </c>
      <c r="AF93" s="80"/>
      <c r="AG93" s="80"/>
      <c r="AH93" s="80"/>
      <c r="AI93" s="80"/>
      <c r="AJ93" s="80"/>
      <c r="AK93" s="80"/>
      <c r="AL93" s="80"/>
      <c r="AM93" s="80"/>
      <c r="AN93" s="64"/>
      <c r="AO93" s="81"/>
      <c r="AP93" s="81"/>
      <c r="AQ93" s="81"/>
      <c r="AR93" s="81"/>
      <c r="AS93" s="81"/>
      <c r="AT93" s="81"/>
      <c r="AU93" s="81"/>
      <c r="AV93" s="81"/>
      <c r="AW93" s="81">
        <v>1013573</v>
      </c>
      <c r="AX93" s="81"/>
      <c r="AY93" s="81"/>
      <c r="AZ93" s="81"/>
      <c r="BA93" s="81"/>
      <c r="BB93" s="81"/>
      <c r="BC93" s="81"/>
      <c r="BD93" s="81"/>
      <c r="BE93" s="81">
        <f t="shared" si="2"/>
        <v>1013573</v>
      </c>
      <c r="BF93" s="81"/>
      <c r="BG93" s="81"/>
      <c r="BH93" s="81"/>
      <c r="BI93" s="81"/>
      <c r="BJ93" s="81"/>
      <c r="BK93" s="81"/>
      <c r="BL93" s="81"/>
    </row>
    <row r="94" spans="1:64" ht="12.75" customHeight="1" x14ac:dyDescent="0.2">
      <c r="A94" s="45">
        <v>12</v>
      </c>
      <c r="B94" s="45"/>
      <c r="C94" s="45"/>
      <c r="D94" s="45"/>
      <c r="E94" s="45"/>
      <c r="F94" s="45"/>
      <c r="G94" s="74" t="s">
        <v>85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6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64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</row>
    <row r="95" spans="1:64" ht="12" customHeight="1" x14ac:dyDescent="0.2">
      <c r="A95" s="41"/>
      <c r="B95" s="41"/>
      <c r="C95" s="41"/>
      <c r="D95" s="41"/>
      <c r="E95" s="41"/>
      <c r="F95" s="41"/>
      <c r="G95" s="64" t="s">
        <v>103</v>
      </c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6"/>
      <c r="Z95" s="80" t="s">
        <v>86</v>
      </c>
      <c r="AA95" s="80"/>
      <c r="AB95" s="80"/>
      <c r="AC95" s="80"/>
      <c r="AD95" s="80"/>
      <c r="AE95" s="121" t="s">
        <v>70</v>
      </c>
      <c r="AF95" s="121"/>
      <c r="AG95" s="121"/>
      <c r="AH95" s="121"/>
      <c r="AI95" s="121"/>
      <c r="AJ95" s="121"/>
      <c r="AK95" s="121"/>
      <c r="AL95" s="121"/>
      <c r="AM95" s="121"/>
      <c r="AN95" s="77"/>
      <c r="AO95" s="81"/>
      <c r="AP95" s="81"/>
      <c r="AQ95" s="81"/>
      <c r="AR95" s="81"/>
      <c r="AS95" s="81"/>
      <c r="AT95" s="81"/>
      <c r="AU95" s="81"/>
      <c r="AV95" s="81"/>
      <c r="AW95" s="81">
        <v>100</v>
      </c>
      <c r="AX95" s="81"/>
      <c r="AY95" s="81"/>
      <c r="AZ95" s="81"/>
      <c r="BA95" s="81"/>
      <c r="BB95" s="81"/>
      <c r="BC95" s="81"/>
      <c r="BD95" s="81"/>
      <c r="BE95" s="81">
        <f t="shared" si="2"/>
        <v>100</v>
      </c>
      <c r="BF95" s="81"/>
      <c r="BG95" s="81"/>
      <c r="BH95" s="81"/>
      <c r="BI95" s="81"/>
      <c r="BJ95" s="81"/>
      <c r="BK95" s="81"/>
      <c r="BL95" s="81"/>
    </row>
    <row r="96" spans="1:64" hidden="1" x14ac:dyDescent="0.2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8" spans="1:59" ht="16.5" customHeight="1" x14ac:dyDescent="0.2">
      <c r="A98" s="52" t="s">
        <v>75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"/>
      <c r="AO98" s="55" t="s">
        <v>76</v>
      </c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</row>
    <row r="99" spans="1:59" ht="12" customHeight="1" x14ac:dyDescent="0.2">
      <c r="W99" s="40" t="s">
        <v>7</v>
      </c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O99" s="40" t="s">
        <v>54</v>
      </c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</row>
    <row r="100" spans="1:59" ht="15.75" customHeight="1" x14ac:dyDescent="0.2">
      <c r="A100" s="56" t="s">
        <v>5</v>
      </c>
      <c r="B100" s="56"/>
      <c r="C100" s="56"/>
      <c r="D100" s="56"/>
      <c r="E100" s="56"/>
      <c r="F100" s="56"/>
    </row>
    <row r="101" spans="1:59" ht="13.15" customHeight="1" x14ac:dyDescent="0.2">
      <c r="A101" s="49" t="s">
        <v>74</v>
      </c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</row>
    <row r="102" spans="1:59" x14ac:dyDescent="0.2">
      <c r="A102" s="51" t="s">
        <v>49</v>
      </c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</row>
    <row r="103" spans="1:59" ht="0.75" customHeight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15.75" customHeight="1" x14ac:dyDescent="0.2">
      <c r="A104" s="52" t="s">
        <v>107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"/>
      <c r="AO104" s="55" t="s">
        <v>108</v>
      </c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</row>
    <row r="105" spans="1:59" x14ac:dyDescent="0.2">
      <c r="W105" s="40" t="s">
        <v>7</v>
      </c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O105" s="40" t="s">
        <v>54</v>
      </c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</row>
    <row r="106" spans="1:59" x14ac:dyDescent="0.2">
      <c r="A106" s="38">
        <v>43889</v>
      </c>
      <c r="B106" s="39"/>
      <c r="C106" s="39"/>
      <c r="D106" s="39"/>
      <c r="E106" s="39"/>
      <c r="F106" s="39"/>
      <c r="G106" s="39"/>
      <c r="H106" s="39"/>
    </row>
    <row r="107" spans="1:59" x14ac:dyDescent="0.2">
      <c r="A107" s="40" t="s">
        <v>47</v>
      </c>
      <c r="B107" s="40"/>
      <c r="C107" s="40"/>
      <c r="D107" s="40"/>
      <c r="E107" s="40"/>
      <c r="F107" s="40"/>
      <c r="G107" s="40"/>
      <c r="H107" s="40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59" x14ac:dyDescent="0.2">
      <c r="A108" s="24" t="s">
        <v>48</v>
      </c>
    </row>
  </sheetData>
  <mergeCells count="355">
    <mergeCell ref="A92:F92"/>
    <mergeCell ref="G92:Y92"/>
    <mergeCell ref="Z92:AD92"/>
    <mergeCell ref="AE92:AN92"/>
    <mergeCell ref="AO92:AV92"/>
    <mergeCell ref="AW92:BD92"/>
    <mergeCell ref="BE92:BL92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0:F80"/>
    <mergeCell ref="G80:Y80"/>
    <mergeCell ref="Z80:AD80"/>
    <mergeCell ref="AE80:AN80"/>
    <mergeCell ref="AO80:AV80"/>
    <mergeCell ref="AW80:BD80"/>
    <mergeCell ref="BE80:BL80"/>
    <mergeCell ref="A69:F69"/>
    <mergeCell ref="G69:Y69"/>
    <mergeCell ref="Z69:AD69"/>
    <mergeCell ref="AE69:AN69"/>
    <mergeCell ref="AO69:AV69"/>
    <mergeCell ref="AW69:BD69"/>
    <mergeCell ref="BE69:BL69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42:F42"/>
    <mergeCell ref="G42:BL42"/>
    <mergeCell ref="A52:C52"/>
    <mergeCell ref="D52:AB52"/>
    <mergeCell ref="AC52:AJ52"/>
    <mergeCell ref="AK52:AR52"/>
    <mergeCell ref="AS52:AZ52"/>
    <mergeCell ref="A73:F73"/>
    <mergeCell ref="G73:Y73"/>
    <mergeCell ref="Z73:AD73"/>
    <mergeCell ref="AE73:AN73"/>
    <mergeCell ref="AO73:AV73"/>
    <mergeCell ref="AW73:BD73"/>
    <mergeCell ref="BE73:BL73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95:F95"/>
    <mergeCell ref="G95:Y95"/>
    <mergeCell ref="Z95:AD95"/>
    <mergeCell ref="AE95:AN95"/>
    <mergeCell ref="AO95:AV95"/>
    <mergeCell ref="AW95:BD95"/>
    <mergeCell ref="BE95:BL95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BE86:BL86"/>
    <mergeCell ref="A90:F90"/>
    <mergeCell ref="G90:Y90"/>
    <mergeCell ref="Z90:AD90"/>
    <mergeCell ref="AE90:AN90"/>
    <mergeCell ref="AO90:AV90"/>
    <mergeCell ref="AW90:BD90"/>
    <mergeCell ref="BE90:BL90"/>
    <mergeCell ref="BE91:BL91"/>
    <mergeCell ref="A91:F91"/>
    <mergeCell ref="G91:Y91"/>
    <mergeCell ref="Z91:AD91"/>
    <mergeCell ref="AE91:AN91"/>
    <mergeCell ref="AO91:AV91"/>
    <mergeCell ref="AW91:BD91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A81:F81"/>
    <mergeCell ref="G81:Y81"/>
    <mergeCell ref="Z81:AD81"/>
    <mergeCell ref="AE81:AN81"/>
    <mergeCell ref="AO81:AV81"/>
    <mergeCell ref="AW81:BD81"/>
    <mergeCell ref="A86:F86"/>
    <mergeCell ref="G86:Y86"/>
    <mergeCell ref="Z86:AD86"/>
    <mergeCell ref="AE86:AN86"/>
    <mergeCell ref="AO86:AV86"/>
    <mergeCell ref="AW86:BD86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41:F41"/>
    <mergeCell ref="G41:BL41"/>
    <mergeCell ref="A62:C62"/>
    <mergeCell ref="D62:AA62"/>
    <mergeCell ref="AB62:AI62"/>
    <mergeCell ref="AJ62:AQ62"/>
    <mergeCell ref="AR62:AY62"/>
    <mergeCell ref="A51:C51"/>
    <mergeCell ref="D51:AB51"/>
    <mergeCell ref="AC51:AJ51"/>
    <mergeCell ref="AK51:AR51"/>
    <mergeCell ref="AS51:AZ51"/>
    <mergeCell ref="A43:F43"/>
    <mergeCell ref="G43:BL43"/>
    <mergeCell ref="A45:AZ45"/>
    <mergeCell ref="A46:AZ46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50:C50"/>
    <mergeCell ref="D50:AB50"/>
    <mergeCell ref="AC50:AJ50"/>
    <mergeCell ref="AK50:AR50"/>
    <mergeCell ref="AS50:AZ50"/>
    <mergeCell ref="A57:AY57"/>
    <mergeCell ref="A58:C59"/>
    <mergeCell ref="D58:AA59"/>
    <mergeCell ref="AB58:AI59"/>
    <mergeCell ref="AJ58:AQ59"/>
    <mergeCell ref="AR58:AY59"/>
    <mergeCell ref="A56:BL56"/>
    <mergeCell ref="AC53:AJ53"/>
    <mergeCell ref="AK53:AR53"/>
    <mergeCell ref="AS53:AZ53"/>
    <mergeCell ref="AC54:AJ54"/>
    <mergeCell ref="AK54:AR54"/>
    <mergeCell ref="AS54:AZ54"/>
    <mergeCell ref="A63:C63"/>
    <mergeCell ref="D63:AA63"/>
    <mergeCell ref="AB63:AI63"/>
    <mergeCell ref="AJ63:AQ63"/>
    <mergeCell ref="AR63:AY63"/>
    <mergeCell ref="A65:BL65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E71:AN71"/>
    <mergeCell ref="AO71:AV71"/>
    <mergeCell ref="AW71:BD71"/>
    <mergeCell ref="BE71:BL71"/>
    <mergeCell ref="A72:F72"/>
    <mergeCell ref="A68:F68"/>
    <mergeCell ref="G68:Y68"/>
    <mergeCell ref="Z68:AD68"/>
    <mergeCell ref="AE68:AN68"/>
    <mergeCell ref="AO68:AV68"/>
    <mergeCell ref="AW68:BD68"/>
    <mergeCell ref="A70:F70"/>
    <mergeCell ref="G70:Y70"/>
    <mergeCell ref="Z70:AD70"/>
    <mergeCell ref="AE70:AN70"/>
    <mergeCell ref="AO70:AV70"/>
    <mergeCell ref="AW70:BD70"/>
    <mergeCell ref="G72:Y72"/>
    <mergeCell ref="Z72:AD72"/>
    <mergeCell ref="AE72:AN72"/>
    <mergeCell ref="AO72:AV72"/>
    <mergeCell ref="AW72:BD72"/>
    <mergeCell ref="BE72:BL72"/>
    <mergeCell ref="A106:H106"/>
    <mergeCell ref="A107:H107"/>
    <mergeCell ref="A53:C53"/>
    <mergeCell ref="D53:AB53"/>
    <mergeCell ref="A54:C54"/>
    <mergeCell ref="D54:AB54"/>
    <mergeCell ref="A101:AS101"/>
    <mergeCell ref="A102:AS102"/>
    <mergeCell ref="A104:V104"/>
    <mergeCell ref="W104:AM104"/>
    <mergeCell ref="AO104:BG104"/>
    <mergeCell ref="W105:AM105"/>
    <mergeCell ref="AO105:BG105"/>
    <mergeCell ref="A98:V98"/>
    <mergeCell ref="W98:AM98"/>
    <mergeCell ref="AO98:BG98"/>
    <mergeCell ref="W99:AM99"/>
    <mergeCell ref="AO99:BG99"/>
    <mergeCell ref="A100:F100"/>
    <mergeCell ref="BE68:BL68"/>
    <mergeCell ref="BE70:BL70"/>
    <mergeCell ref="A71:F71"/>
    <mergeCell ref="G71:Y71"/>
    <mergeCell ref="Z71:AD71"/>
  </mergeCells>
  <conditionalFormatting sqref="D54">
    <cfRule type="cellIs" dxfId="38" priority="38" stopIfTrue="1" operator="equal">
      <formula>$D53</formula>
    </cfRule>
  </conditionalFormatting>
  <conditionalFormatting sqref="D53">
    <cfRule type="cellIs" dxfId="37" priority="39" stopIfTrue="1" operator="equal">
      <formula>#REF!</formula>
    </cfRule>
  </conditionalFormatting>
  <conditionalFormatting sqref="D51">
    <cfRule type="cellIs" dxfId="36" priority="36" stopIfTrue="1" operator="equal">
      <formula>#REF!</formula>
    </cfRule>
  </conditionalFormatting>
  <conditionalFormatting sqref="G70:L72">
    <cfRule type="cellIs" dxfId="35" priority="34" stopIfTrue="1" operator="equal">
      <formula>$G57</formula>
    </cfRule>
  </conditionalFormatting>
  <conditionalFormatting sqref="A70:F72 A81:F82 A93:F95 A86:F86 A90:F90">
    <cfRule type="cellIs" dxfId="34" priority="35" stopIfTrue="1" operator="equal">
      <formula>0</formula>
    </cfRule>
  </conditionalFormatting>
  <conditionalFormatting sqref="D52">
    <cfRule type="cellIs" dxfId="33" priority="33" stopIfTrue="1" operator="equal">
      <formula>#REF!</formula>
    </cfRule>
  </conditionalFormatting>
  <conditionalFormatting sqref="G90:L90">
    <cfRule type="cellIs" dxfId="32" priority="41" stopIfTrue="1" operator="equal">
      <formula>$G63</formula>
    </cfRule>
  </conditionalFormatting>
  <conditionalFormatting sqref="A74:F74 A76:F80">
    <cfRule type="cellIs" dxfId="31" priority="31" stopIfTrue="1" operator="equal">
      <formula>0</formula>
    </cfRule>
  </conditionalFormatting>
  <conditionalFormatting sqref="G74:L74 G76:L79 G81:L82">
    <cfRule type="cellIs" dxfId="30" priority="32" stopIfTrue="1" operator="equal">
      <formula>$G53</formula>
    </cfRule>
  </conditionalFormatting>
  <conditionalFormatting sqref="G69:L69">
    <cfRule type="cellIs" dxfId="29" priority="29" stopIfTrue="1" operator="equal">
      <formula>$G56</formula>
    </cfRule>
  </conditionalFormatting>
  <conditionalFormatting sqref="A69:F69">
    <cfRule type="cellIs" dxfId="28" priority="30" stopIfTrue="1" operator="equal">
      <formula>0</formula>
    </cfRule>
  </conditionalFormatting>
  <conditionalFormatting sqref="G80:L80">
    <cfRule type="cellIs" dxfId="27" priority="22" stopIfTrue="1" operator="equal">
      <formula>$G59</formula>
    </cfRule>
  </conditionalFormatting>
  <conditionalFormatting sqref="A73:F73">
    <cfRule type="cellIs" dxfId="26" priority="27" stopIfTrue="1" operator="equal">
      <formula>0</formula>
    </cfRule>
  </conditionalFormatting>
  <conditionalFormatting sqref="G73:L73">
    <cfRule type="cellIs" dxfId="25" priority="28" stopIfTrue="1" operator="equal">
      <formula>$G52</formula>
    </cfRule>
  </conditionalFormatting>
  <conditionalFormatting sqref="A75:F75">
    <cfRule type="cellIs" dxfId="24" priority="25" stopIfTrue="1" operator="equal">
      <formula>0</formula>
    </cfRule>
  </conditionalFormatting>
  <conditionalFormatting sqref="G75:L75">
    <cfRule type="cellIs" dxfId="23" priority="26" stopIfTrue="1" operator="equal">
      <formula>$G54</formula>
    </cfRule>
  </conditionalFormatting>
  <conditionalFormatting sqref="A91:F91">
    <cfRule type="cellIs" dxfId="22" priority="23" stopIfTrue="1" operator="equal">
      <formula>0</formula>
    </cfRule>
  </conditionalFormatting>
  <conditionalFormatting sqref="G91:L91">
    <cfRule type="cellIs" dxfId="21" priority="24" stopIfTrue="1" operator="equal">
      <formula>$G64</formula>
    </cfRule>
  </conditionalFormatting>
  <conditionalFormatting sqref="A84:F84">
    <cfRule type="cellIs" dxfId="20" priority="16" stopIfTrue="1" operator="equal">
      <formula>0</formula>
    </cfRule>
  </conditionalFormatting>
  <conditionalFormatting sqref="G86:L86">
    <cfRule type="cellIs" dxfId="19" priority="42" stopIfTrue="1" operator="equal">
      <formula>$G62</formula>
    </cfRule>
  </conditionalFormatting>
  <conditionalFormatting sqref="A85:F85 A83:F83">
    <cfRule type="cellIs" dxfId="18" priority="20" stopIfTrue="1" operator="equal">
      <formula>0</formula>
    </cfRule>
  </conditionalFormatting>
  <conditionalFormatting sqref="G85:L85 G83:L83">
    <cfRule type="cellIs" dxfId="17" priority="21" stopIfTrue="1" operator="equal">
      <formula>$G59</formula>
    </cfRule>
  </conditionalFormatting>
  <conditionalFormatting sqref="G84:L84">
    <cfRule type="cellIs" dxfId="16" priority="17" stopIfTrue="1" operator="equal">
      <formula>$G63</formula>
    </cfRule>
  </conditionalFormatting>
  <conditionalFormatting sqref="A89:F89">
    <cfRule type="cellIs" dxfId="15" priority="3" stopIfTrue="1" operator="equal">
      <formula>0</formula>
    </cfRule>
  </conditionalFormatting>
  <conditionalFormatting sqref="A88:F88">
    <cfRule type="cellIs" dxfId="14" priority="12" stopIfTrue="1" operator="equal">
      <formula>0</formula>
    </cfRule>
  </conditionalFormatting>
  <conditionalFormatting sqref="G88:L88">
    <cfRule type="cellIs" dxfId="13" priority="13" stopIfTrue="1" operator="equal">
      <formula>$G61</formula>
    </cfRule>
  </conditionalFormatting>
  <conditionalFormatting sqref="A90:F90">
    <cfRule type="cellIs" dxfId="12" priority="9" stopIfTrue="1" operator="equal">
      <formula>0</formula>
    </cfRule>
  </conditionalFormatting>
  <conditionalFormatting sqref="G90:L90">
    <cfRule type="cellIs" dxfId="11" priority="10" stopIfTrue="1" operator="equal">
      <formula>$G63</formula>
    </cfRule>
  </conditionalFormatting>
  <conditionalFormatting sqref="A87:F87">
    <cfRule type="cellIs" dxfId="10" priority="7" stopIfTrue="1" operator="equal">
      <formula>0</formula>
    </cfRule>
  </conditionalFormatting>
  <conditionalFormatting sqref="G87:L87">
    <cfRule type="cellIs" dxfId="9" priority="8" stopIfTrue="1" operator="equal">
      <formula>$G66</formula>
    </cfRule>
  </conditionalFormatting>
  <conditionalFormatting sqref="A89:F89">
    <cfRule type="cellIs" dxfId="8" priority="5" stopIfTrue="1" operator="equal">
      <formula>0</formula>
    </cfRule>
  </conditionalFormatting>
  <conditionalFormatting sqref="G89:L89">
    <cfRule type="cellIs" dxfId="7" priority="6" stopIfTrue="1" operator="equal">
      <formula>$G62</formula>
    </cfRule>
  </conditionalFormatting>
  <conditionalFormatting sqref="G89:L89">
    <cfRule type="cellIs" dxfId="6" priority="4" stopIfTrue="1" operator="equal">
      <formula>$G62</formula>
    </cfRule>
  </conditionalFormatting>
  <conditionalFormatting sqref="G93:L95">
    <cfRule type="cellIs" dxfId="5" priority="43" stopIfTrue="1" operator="equal">
      <formula>$G65</formula>
    </cfRule>
  </conditionalFormatting>
  <conditionalFormatting sqref="A92:F92">
    <cfRule type="cellIs" dxfId="4" priority="1" stopIfTrue="1" operator="equal">
      <formula>0</formula>
    </cfRule>
  </conditionalFormatting>
  <conditionalFormatting sqref="G92:L92">
    <cfRule type="cellIs" dxfId="3" priority="2" stopIfTrue="1" operator="equal">
      <formula>$G64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8" t="s">
        <v>37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 x14ac:dyDescent="0.2">
      <c r="AO2" s="98" t="s">
        <v>0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77" ht="15" customHeight="1" x14ac:dyDescent="0.2">
      <c r="AO3" s="98" t="s">
        <v>1</v>
      </c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1:77" ht="32.1" customHeight="1" x14ac:dyDescent="0.2">
      <c r="AO4" s="49" t="s">
        <v>72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1:77" x14ac:dyDescent="0.2">
      <c r="AO5" s="120" t="s">
        <v>22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5.95" customHeight="1" x14ac:dyDescent="0.2">
      <c r="AO7" s="116" t="s">
        <v>2</v>
      </c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</row>
    <row r="10" spans="1:77" ht="15.75" customHeight="1" x14ac:dyDescent="0.2">
      <c r="A10" s="117" t="s">
        <v>23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">
      <c r="A11" s="117" t="s">
        <v>81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07" t="s">
        <v>71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73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107" t="s">
        <v>78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9" t="s">
        <v>58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64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57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07" t="s">
        <v>83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82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107" t="s">
        <v>78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9" t="s">
        <v>58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63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57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107" t="s">
        <v>94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96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97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95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6"/>
      <c r="BE19" s="107" t="s">
        <v>79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9" t="s">
        <v>58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59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60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61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62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4" t="s">
        <v>52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53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90" t="s">
        <v>25</v>
      </c>
      <c r="BE22" s="90"/>
      <c r="BF22" s="90"/>
      <c r="BG22" s="90"/>
      <c r="BH22" s="90"/>
      <c r="BI22" s="90"/>
      <c r="BJ22" s="90"/>
      <c r="BK22" s="90"/>
      <c r="BL22" s="90"/>
    </row>
    <row r="23" spans="1:79" ht="24.95" customHeight="1" x14ac:dyDescent="0.2">
      <c r="A23" s="90" t="s">
        <v>24</v>
      </c>
      <c r="B23" s="90"/>
      <c r="C23" s="90"/>
      <c r="D23" s="90"/>
      <c r="E23" s="90"/>
      <c r="F23" s="90"/>
      <c r="G23" s="90"/>
      <c r="H23" s="90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90" t="s">
        <v>26</v>
      </c>
      <c r="U23" s="90"/>
      <c r="V23" s="90"/>
      <c r="W23" s="9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8" t="s">
        <v>39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</row>
    <row r="26" spans="1:79" ht="15.75" customHeight="1" x14ac:dyDescent="0.2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0" t="s">
        <v>38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</row>
    <row r="29" spans="1:79" ht="27.75" customHeight="1" x14ac:dyDescent="0.2">
      <c r="A29" s="99" t="s">
        <v>30</v>
      </c>
      <c r="B29" s="99"/>
      <c r="C29" s="99"/>
      <c r="D29" s="99"/>
      <c r="E29" s="99"/>
      <c r="F29" s="99"/>
      <c r="G29" s="100" t="s">
        <v>42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75" hidden="1" x14ac:dyDescent="0.2">
      <c r="A30" s="85">
        <v>1</v>
      </c>
      <c r="B30" s="85"/>
      <c r="C30" s="85"/>
      <c r="D30" s="85"/>
      <c r="E30" s="85"/>
      <c r="F30" s="85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 x14ac:dyDescent="0.2">
      <c r="A31" s="41" t="s">
        <v>35</v>
      </c>
      <c r="B31" s="41"/>
      <c r="C31" s="41"/>
      <c r="D31" s="41"/>
      <c r="E31" s="41"/>
      <c r="F31" s="41"/>
      <c r="G31" s="67" t="s">
        <v>9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51</v>
      </c>
    </row>
    <row r="32" spans="1:79" x14ac:dyDescent="0.2">
      <c r="A32" s="41"/>
      <c r="B32" s="41"/>
      <c r="C32" s="41"/>
      <c r="D32" s="41"/>
      <c r="E32" s="41"/>
      <c r="F32" s="41"/>
      <c r="G32" s="77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0" t="s">
        <v>40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</row>
    <row r="35" spans="1:79" ht="15.95" customHeight="1" x14ac:dyDescent="0.2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0" t="s">
        <v>41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</row>
    <row r="38" spans="1:79" ht="27.75" customHeight="1" x14ac:dyDescent="0.2">
      <c r="A38" s="99" t="s">
        <v>30</v>
      </c>
      <c r="B38" s="99"/>
      <c r="C38" s="99"/>
      <c r="D38" s="99"/>
      <c r="E38" s="99"/>
      <c r="F38" s="99"/>
      <c r="G38" s="100" t="s">
        <v>27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75" hidden="1" x14ac:dyDescent="0.2">
      <c r="A39" s="85">
        <v>1</v>
      </c>
      <c r="B39" s="85"/>
      <c r="C39" s="85"/>
      <c r="D39" s="85"/>
      <c r="E39" s="85"/>
      <c r="F39" s="85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 x14ac:dyDescent="0.2">
      <c r="A40" s="41" t="s">
        <v>8</v>
      </c>
      <c r="B40" s="41"/>
      <c r="C40" s="41"/>
      <c r="D40" s="41"/>
      <c r="E40" s="41"/>
      <c r="F40" s="41"/>
      <c r="G40" s="67" t="s">
        <v>9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13</v>
      </c>
    </row>
    <row r="41" spans="1:79" x14ac:dyDescent="0.2">
      <c r="A41" s="41"/>
      <c r="B41" s="41"/>
      <c r="C41" s="41"/>
      <c r="D41" s="41"/>
      <c r="E41" s="41"/>
      <c r="F41" s="41"/>
      <c r="G41" s="7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90" t="s">
        <v>43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1" t="s">
        <v>80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5" t="s">
        <v>30</v>
      </c>
      <c r="B45" s="85"/>
      <c r="C45" s="85"/>
      <c r="D45" s="92" t="s">
        <v>28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4"/>
      <c r="AC45" s="85" t="s">
        <v>31</v>
      </c>
      <c r="AD45" s="85"/>
      <c r="AE45" s="85"/>
      <c r="AF45" s="85"/>
      <c r="AG45" s="85"/>
      <c r="AH45" s="85"/>
      <c r="AI45" s="85"/>
      <c r="AJ45" s="85"/>
      <c r="AK45" s="85" t="s">
        <v>32</v>
      </c>
      <c r="AL45" s="85"/>
      <c r="AM45" s="85"/>
      <c r="AN45" s="85"/>
      <c r="AO45" s="85"/>
      <c r="AP45" s="85"/>
      <c r="AQ45" s="85"/>
      <c r="AR45" s="85"/>
      <c r="AS45" s="85" t="s">
        <v>29</v>
      </c>
      <c r="AT45" s="85"/>
      <c r="AU45" s="85"/>
      <c r="AV45" s="85"/>
      <c r="AW45" s="85"/>
      <c r="AX45" s="85"/>
      <c r="AY45" s="85"/>
      <c r="AZ45" s="8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5"/>
      <c r="B46" s="85"/>
      <c r="C46" s="85"/>
      <c r="D46" s="95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7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5">
        <v>1</v>
      </c>
      <c r="B47" s="85"/>
      <c r="C47" s="85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85">
        <v>3</v>
      </c>
      <c r="AD47" s="85"/>
      <c r="AE47" s="85"/>
      <c r="AF47" s="85"/>
      <c r="AG47" s="85"/>
      <c r="AH47" s="85"/>
      <c r="AI47" s="85"/>
      <c r="AJ47" s="85"/>
      <c r="AK47" s="85">
        <v>4</v>
      </c>
      <c r="AL47" s="85"/>
      <c r="AM47" s="85"/>
      <c r="AN47" s="85"/>
      <c r="AO47" s="85"/>
      <c r="AP47" s="85"/>
      <c r="AQ47" s="85"/>
      <c r="AR47" s="85"/>
      <c r="AS47" s="85">
        <v>5</v>
      </c>
      <c r="AT47" s="85"/>
      <c r="AU47" s="85"/>
      <c r="AV47" s="85"/>
      <c r="AW47" s="85"/>
      <c r="AX47" s="85"/>
      <c r="AY47" s="85"/>
      <c r="AZ47" s="8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1" t="s">
        <v>8</v>
      </c>
      <c r="B48" s="41"/>
      <c r="C48" s="41"/>
      <c r="D48" s="61" t="s">
        <v>9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57" t="s">
        <v>10</v>
      </c>
      <c r="AD48" s="57"/>
      <c r="AE48" s="57"/>
      <c r="AF48" s="57"/>
      <c r="AG48" s="57"/>
      <c r="AH48" s="57"/>
      <c r="AI48" s="57"/>
      <c r="AJ48" s="57"/>
      <c r="AK48" s="57" t="s">
        <v>11</v>
      </c>
      <c r="AL48" s="57"/>
      <c r="AM48" s="57"/>
      <c r="AN48" s="57"/>
      <c r="AO48" s="57"/>
      <c r="AP48" s="57"/>
      <c r="AQ48" s="57"/>
      <c r="AR48" s="57"/>
      <c r="AS48" s="80" t="s">
        <v>12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45"/>
      <c r="B49" s="45"/>
      <c r="C49" s="45"/>
      <c r="D49" s="86" t="s">
        <v>65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>
        <f>AC49+AK49</f>
        <v>0</v>
      </c>
      <c r="AT49" s="89"/>
      <c r="AU49" s="89"/>
      <c r="AV49" s="89"/>
      <c r="AW49" s="89"/>
      <c r="AX49" s="89"/>
      <c r="AY49" s="89"/>
      <c r="AZ49" s="89"/>
      <c r="BA49" s="37"/>
      <c r="BB49" s="37"/>
      <c r="BC49" s="37"/>
      <c r="BD49" s="37"/>
      <c r="BE49" s="37"/>
      <c r="BF49" s="37"/>
      <c r="BG49" s="37"/>
      <c r="BH49" s="37"/>
      <c r="CA49" s="4" t="s">
        <v>16</v>
      </c>
    </row>
    <row r="51" spans="1:79" ht="15.75" customHeight="1" x14ac:dyDescent="0.2">
      <c r="A51" s="98" t="s">
        <v>44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</row>
    <row r="52" spans="1:79" ht="15" customHeight="1" x14ac:dyDescent="0.2">
      <c r="A52" s="91" t="s">
        <v>80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85" t="s">
        <v>30</v>
      </c>
      <c r="B53" s="85"/>
      <c r="C53" s="85"/>
      <c r="D53" s="92" t="s">
        <v>36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4"/>
      <c r="AB53" s="85" t="s">
        <v>31</v>
      </c>
      <c r="AC53" s="85"/>
      <c r="AD53" s="85"/>
      <c r="AE53" s="85"/>
      <c r="AF53" s="85"/>
      <c r="AG53" s="85"/>
      <c r="AH53" s="85"/>
      <c r="AI53" s="85"/>
      <c r="AJ53" s="85" t="s">
        <v>32</v>
      </c>
      <c r="AK53" s="85"/>
      <c r="AL53" s="85"/>
      <c r="AM53" s="85"/>
      <c r="AN53" s="85"/>
      <c r="AO53" s="85"/>
      <c r="AP53" s="85"/>
      <c r="AQ53" s="85"/>
      <c r="AR53" s="85" t="s">
        <v>29</v>
      </c>
      <c r="AS53" s="85"/>
      <c r="AT53" s="85"/>
      <c r="AU53" s="85"/>
      <c r="AV53" s="85"/>
      <c r="AW53" s="85"/>
      <c r="AX53" s="85"/>
      <c r="AY53" s="85"/>
    </row>
    <row r="54" spans="1:79" ht="29.1" customHeight="1" x14ac:dyDescent="0.2">
      <c r="A54" s="85"/>
      <c r="B54" s="85"/>
      <c r="C54" s="85"/>
      <c r="D54" s="9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7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</row>
    <row r="55" spans="1:79" ht="15.75" customHeight="1" x14ac:dyDescent="0.2">
      <c r="A55" s="85">
        <v>1</v>
      </c>
      <c r="B55" s="85"/>
      <c r="C55" s="85"/>
      <c r="D55" s="82">
        <v>2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85">
        <v>3</v>
      </c>
      <c r="AC55" s="85"/>
      <c r="AD55" s="85"/>
      <c r="AE55" s="85"/>
      <c r="AF55" s="85"/>
      <c r="AG55" s="85"/>
      <c r="AH55" s="85"/>
      <c r="AI55" s="85"/>
      <c r="AJ55" s="85">
        <v>4</v>
      </c>
      <c r="AK55" s="85"/>
      <c r="AL55" s="85"/>
      <c r="AM55" s="85"/>
      <c r="AN55" s="85"/>
      <c r="AO55" s="85"/>
      <c r="AP55" s="85"/>
      <c r="AQ55" s="85"/>
      <c r="AR55" s="85">
        <v>5</v>
      </c>
      <c r="AS55" s="85"/>
      <c r="AT55" s="85"/>
      <c r="AU55" s="85"/>
      <c r="AV55" s="85"/>
      <c r="AW55" s="85"/>
      <c r="AX55" s="85"/>
      <c r="AY55" s="85"/>
    </row>
    <row r="56" spans="1:79" ht="12.75" hidden="1" customHeight="1" x14ac:dyDescent="0.2">
      <c r="A56" s="41" t="s">
        <v>8</v>
      </c>
      <c r="B56" s="41"/>
      <c r="C56" s="41"/>
      <c r="D56" s="67" t="s">
        <v>9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57" t="s">
        <v>10</v>
      </c>
      <c r="AC56" s="57"/>
      <c r="AD56" s="57"/>
      <c r="AE56" s="57"/>
      <c r="AF56" s="57"/>
      <c r="AG56" s="57"/>
      <c r="AH56" s="57"/>
      <c r="AI56" s="57"/>
      <c r="AJ56" s="57" t="s">
        <v>11</v>
      </c>
      <c r="AK56" s="57"/>
      <c r="AL56" s="57"/>
      <c r="AM56" s="57"/>
      <c r="AN56" s="57"/>
      <c r="AO56" s="57"/>
      <c r="AP56" s="57"/>
      <c r="AQ56" s="57"/>
      <c r="AR56" s="57" t="s">
        <v>12</v>
      </c>
      <c r="AS56" s="57"/>
      <c r="AT56" s="57"/>
      <c r="AU56" s="57"/>
      <c r="AV56" s="57"/>
      <c r="AW56" s="57"/>
      <c r="AX56" s="57"/>
      <c r="AY56" s="57"/>
      <c r="CA56" s="1" t="s">
        <v>17</v>
      </c>
    </row>
    <row r="57" spans="1:79" s="4" customFormat="1" ht="12.75" customHeight="1" x14ac:dyDescent="0.2">
      <c r="A57" s="45"/>
      <c r="B57" s="45"/>
      <c r="C57" s="45"/>
      <c r="D57" s="86" t="s">
        <v>29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>
        <f>AB57+AJ57</f>
        <v>0</v>
      </c>
      <c r="AS57" s="89"/>
      <c r="AT57" s="89"/>
      <c r="AU57" s="89"/>
      <c r="AV57" s="89"/>
      <c r="AW57" s="89"/>
      <c r="AX57" s="89"/>
      <c r="AY57" s="89"/>
      <c r="CA57" s="4" t="s">
        <v>18</v>
      </c>
    </row>
    <row r="59" spans="1:79" ht="15.75" customHeight="1" x14ac:dyDescent="0.2">
      <c r="A59" s="90" t="s">
        <v>45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</row>
    <row r="60" spans="1:79" ht="30" customHeight="1" x14ac:dyDescent="0.2">
      <c r="A60" s="85" t="s">
        <v>30</v>
      </c>
      <c r="B60" s="85"/>
      <c r="C60" s="85"/>
      <c r="D60" s="85"/>
      <c r="E60" s="85"/>
      <c r="F60" s="85"/>
      <c r="G60" s="82" t="s">
        <v>46</v>
      </c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4"/>
      <c r="Z60" s="85" t="s">
        <v>4</v>
      </c>
      <c r="AA60" s="85"/>
      <c r="AB60" s="85"/>
      <c r="AC60" s="85"/>
      <c r="AD60" s="85"/>
      <c r="AE60" s="85" t="s">
        <v>3</v>
      </c>
      <c r="AF60" s="85"/>
      <c r="AG60" s="85"/>
      <c r="AH60" s="85"/>
      <c r="AI60" s="85"/>
      <c r="AJ60" s="85"/>
      <c r="AK60" s="85"/>
      <c r="AL60" s="85"/>
      <c r="AM60" s="85"/>
      <c r="AN60" s="85"/>
      <c r="AO60" s="82" t="s">
        <v>31</v>
      </c>
      <c r="AP60" s="83"/>
      <c r="AQ60" s="83"/>
      <c r="AR60" s="83"/>
      <c r="AS60" s="83"/>
      <c r="AT60" s="83"/>
      <c r="AU60" s="83"/>
      <c r="AV60" s="84"/>
      <c r="AW60" s="82" t="s">
        <v>32</v>
      </c>
      <c r="AX60" s="83"/>
      <c r="AY60" s="83"/>
      <c r="AZ60" s="83"/>
      <c r="BA60" s="83"/>
      <c r="BB60" s="83"/>
      <c r="BC60" s="83"/>
      <c r="BD60" s="84"/>
      <c r="BE60" s="82" t="s">
        <v>29</v>
      </c>
      <c r="BF60" s="83"/>
      <c r="BG60" s="83"/>
      <c r="BH60" s="83"/>
      <c r="BI60" s="83"/>
      <c r="BJ60" s="83"/>
      <c r="BK60" s="83"/>
      <c r="BL60" s="84"/>
    </row>
    <row r="61" spans="1:79" ht="15.75" customHeight="1" x14ac:dyDescent="0.2">
      <c r="A61" s="85">
        <v>1</v>
      </c>
      <c r="B61" s="85"/>
      <c r="C61" s="85"/>
      <c r="D61" s="85"/>
      <c r="E61" s="85"/>
      <c r="F61" s="85"/>
      <c r="G61" s="82">
        <v>2</v>
      </c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4"/>
      <c r="Z61" s="85">
        <v>3</v>
      </c>
      <c r="AA61" s="85"/>
      <c r="AB61" s="85"/>
      <c r="AC61" s="85"/>
      <c r="AD61" s="85"/>
      <c r="AE61" s="85">
        <v>4</v>
      </c>
      <c r="AF61" s="85"/>
      <c r="AG61" s="85"/>
      <c r="AH61" s="85"/>
      <c r="AI61" s="85"/>
      <c r="AJ61" s="85"/>
      <c r="AK61" s="85"/>
      <c r="AL61" s="85"/>
      <c r="AM61" s="85"/>
      <c r="AN61" s="85"/>
      <c r="AO61" s="85">
        <v>5</v>
      </c>
      <c r="AP61" s="85"/>
      <c r="AQ61" s="85"/>
      <c r="AR61" s="85"/>
      <c r="AS61" s="85"/>
      <c r="AT61" s="85"/>
      <c r="AU61" s="85"/>
      <c r="AV61" s="85"/>
      <c r="AW61" s="85">
        <v>6</v>
      </c>
      <c r="AX61" s="85"/>
      <c r="AY61" s="85"/>
      <c r="AZ61" s="85"/>
      <c r="BA61" s="85"/>
      <c r="BB61" s="85"/>
      <c r="BC61" s="85"/>
      <c r="BD61" s="85"/>
      <c r="BE61" s="85">
        <v>7</v>
      </c>
      <c r="BF61" s="85"/>
      <c r="BG61" s="85"/>
      <c r="BH61" s="85"/>
      <c r="BI61" s="85"/>
      <c r="BJ61" s="85"/>
      <c r="BK61" s="85"/>
      <c r="BL61" s="85"/>
    </row>
    <row r="62" spans="1:79" ht="12.75" hidden="1" customHeight="1" x14ac:dyDescent="0.2">
      <c r="A62" s="41" t="s">
        <v>35</v>
      </c>
      <c r="B62" s="41"/>
      <c r="C62" s="41"/>
      <c r="D62" s="41"/>
      <c r="E62" s="41"/>
      <c r="F62" s="41"/>
      <c r="G62" s="67" t="s">
        <v>9</v>
      </c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9"/>
      <c r="Z62" s="41" t="s">
        <v>21</v>
      </c>
      <c r="AA62" s="41"/>
      <c r="AB62" s="41"/>
      <c r="AC62" s="41"/>
      <c r="AD62" s="41"/>
      <c r="AE62" s="70" t="s">
        <v>34</v>
      </c>
      <c r="AF62" s="70"/>
      <c r="AG62" s="70"/>
      <c r="AH62" s="70"/>
      <c r="AI62" s="70"/>
      <c r="AJ62" s="70"/>
      <c r="AK62" s="70"/>
      <c r="AL62" s="70"/>
      <c r="AM62" s="70"/>
      <c r="AN62" s="67"/>
      <c r="AO62" s="57" t="s">
        <v>10</v>
      </c>
      <c r="AP62" s="57"/>
      <c r="AQ62" s="57"/>
      <c r="AR62" s="57"/>
      <c r="AS62" s="57"/>
      <c r="AT62" s="57"/>
      <c r="AU62" s="57"/>
      <c r="AV62" s="57"/>
      <c r="AW62" s="57" t="s">
        <v>33</v>
      </c>
      <c r="AX62" s="57"/>
      <c r="AY62" s="57"/>
      <c r="AZ62" s="57"/>
      <c r="BA62" s="57"/>
      <c r="BB62" s="57"/>
      <c r="BC62" s="57"/>
      <c r="BD62" s="57"/>
      <c r="BE62" s="57" t="s">
        <v>12</v>
      </c>
      <c r="BF62" s="57"/>
      <c r="BG62" s="57"/>
      <c r="BH62" s="57"/>
      <c r="BI62" s="57"/>
      <c r="BJ62" s="57"/>
      <c r="BK62" s="57"/>
      <c r="BL62" s="57"/>
      <c r="CA62" s="1" t="s">
        <v>19</v>
      </c>
    </row>
    <row r="63" spans="1:79" ht="12.75" customHeight="1" x14ac:dyDescent="0.2">
      <c r="A63" s="41"/>
      <c r="B63" s="41"/>
      <c r="C63" s="41"/>
      <c r="D63" s="41"/>
      <c r="E63" s="41"/>
      <c r="F63" s="41"/>
      <c r="G63" s="64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80"/>
      <c r="AA63" s="80"/>
      <c r="AB63" s="80"/>
      <c r="AC63" s="80"/>
      <c r="AD63" s="80"/>
      <c r="AE63" s="121"/>
      <c r="AF63" s="121"/>
      <c r="AG63" s="121"/>
      <c r="AH63" s="121"/>
      <c r="AI63" s="121"/>
      <c r="AJ63" s="121"/>
      <c r="AK63" s="121"/>
      <c r="AL63" s="121"/>
      <c r="AM63" s="121"/>
      <c r="AN63" s="77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52" t="s">
        <v>75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"/>
      <c r="AO66" s="55" t="s">
        <v>76</v>
      </c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</row>
    <row r="67" spans="1:59" x14ac:dyDescent="0.2">
      <c r="W67" s="40" t="s">
        <v>7</v>
      </c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O67" s="40" t="s">
        <v>54</v>
      </c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</row>
    <row r="68" spans="1:59" ht="15.75" customHeight="1" x14ac:dyDescent="0.2">
      <c r="A68" s="56" t="s">
        <v>5</v>
      </c>
      <c r="B68" s="56"/>
      <c r="C68" s="56"/>
      <c r="D68" s="56"/>
      <c r="E68" s="56"/>
      <c r="F68" s="56"/>
    </row>
    <row r="69" spans="1:59" ht="13.15" customHeight="1" x14ac:dyDescent="0.2">
      <c r="A69" s="49" t="s">
        <v>74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</row>
    <row r="70" spans="1:59" x14ac:dyDescent="0.2">
      <c r="A70" s="51" t="s">
        <v>49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52" t="s">
        <v>75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"/>
      <c r="AO72" s="55" t="s">
        <v>77</v>
      </c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</row>
    <row r="73" spans="1:59" x14ac:dyDescent="0.2">
      <c r="W73" s="40" t="s">
        <v>7</v>
      </c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O73" s="40" t="s">
        <v>54</v>
      </c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</row>
    <row r="74" spans="1:59" x14ac:dyDescent="0.2">
      <c r="A74" s="38">
        <v>43857</v>
      </c>
      <c r="B74" s="39"/>
      <c r="C74" s="39"/>
      <c r="D74" s="39"/>
      <c r="E74" s="39"/>
      <c r="F74" s="39"/>
      <c r="G74" s="39"/>
      <c r="H74" s="39"/>
    </row>
    <row r="75" spans="1:59" x14ac:dyDescent="0.2">
      <c r="A75" s="40" t="s">
        <v>47</v>
      </c>
      <c r="B75" s="40"/>
      <c r="C75" s="40"/>
      <c r="D75" s="40"/>
      <c r="E75" s="40"/>
      <c r="F75" s="40"/>
      <c r="G75" s="40"/>
      <c r="H75" s="40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КПК0217325</vt:lpstr>
      <vt:lpstr>КПК0217362</vt:lpstr>
      <vt:lpstr>Лист2</vt:lpstr>
      <vt:lpstr>Лист1</vt:lpstr>
      <vt:lpstr>КПК0217325!Область_печати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2020-02-11T10:12:45Z</cp:lastPrinted>
  <dcterms:created xsi:type="dcterms:W3CDTF">2016-08-15T09:54:21Z</dcterms:created>
  <dcterms:modified xsi:type="dcterms:W3CDTF">2020-03-23T08:56:20Z</dcterms:modified>
</cp:coreProperties>
</file>