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 firstSheet="1" activeTab="1"/>
  </bookViews>
  <sheets>
    <sheet name="КПК0210150" sheetId="3" r:id="rId1"/>
    <sheet name="КПК0211010" sheetId="4" r:id="rId2"/>
    <sheet name="КПК0217362" sheetId="24" state="hidden" r:id="rId3"/>
    <sheet name="Лист2" sheetId="29" state="hidden" r:id="rId4"/>
    <sheet name="Лист1" sheetId="28" state="hidden" r:id="rId5"/>
  </sheets>
  <definedNames>
    <definedName name="_xlnm.Print_Area" localSheetId="0">КПК0210150!$A$1:$BM$89</definedName>
    <definedName name="_xlnm.Print_Area" localSheetId="1">КПК0211010!$A$1:$BM$92</definedName>
    <definedName name="_xlnm.Print_Area" localSheetId="2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4" l="1"/>
  <c r="AC51" i="4"/>
  <c r="U22" i="4"/>
  <c r="BE73" i="3" l="1"/>
  <c r="BE75" i="3" l="1"/>
  <c r="AR57" i="24" l="1"/>
  <c r="AS49" i="24"/>
  <c r="BE79" i="4"/>
  <c r="BE77" i="4"/>
  <c r="BE76" i="4"/>
  <c r="BE74" i="4"/>
  <c r="BE72" i="4"/>
  <c r="BE71" i="4"/>
  <c r="BE70" i="4"/>
  <c r="BE69" i="4"/>
  <c r="BE68" i="4"/>
  <c r="BE67" i="4"/>
  <c r="BE66" i="4"/>
  <c r="AR59" i="4"/>
  <c r="AS50" i="4"/>
  <c r="AS49" i="4"/>
  <c r="AS51" i="4" s="1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<sst xmlns="http://schemas.openxmlformats.org/spreadsheetml/2006/main" count="416" uniqueCount="141">
  <si>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</si>
  <si>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</si>
  <si>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</si>
  <si>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</si>
  <si>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</si>
  <si>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</si>
  <si>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</si>
  <si>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</si>
  <si>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</si>
  <si>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</si>
  <si>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</si>
  <si>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</si>
  <si>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</si>
  <si>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</si>
  <si>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</si>
  <si>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</si>
  <si>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</si>
  <si>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</si>
  <si>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</si>
  <si>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</si>
  <si>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</si>
  <si>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</si>
  <si>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</si>
  <si>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</si>
  <si>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</si>
  <si>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</si>
  <si>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</si>
  <si>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</si>
  <si>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</si>
  <si>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</si>
  <si>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</si>
  <si>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</si>
  <si>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</si>
  <si>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</si>
  <si>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</si>
  <si>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</si>
  <si>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</si>
  <si>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</si>
  <si>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</si>
  <si>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</si>
  <si>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</si>
  <si>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</si>
  <si>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</si>
  <si>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</si>
  <si>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</si>
  <si>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</si>
  <si>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</si>
  <si>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</si>
  <si>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</si>
  <si>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</si>
  <si>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</si>
  <si>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</si>
  <si>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</si>
  <si>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</si>
  <si>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</si>
  <si>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</si>
  <si>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</si>
  <si>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</si>
  <si>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</si>
  <si>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</si>
  <si>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</si>
  <si>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</si>
  <si>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</si>
  <si>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</si>
  <si>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</si>
  <si>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</si>
  <si>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</si>
  <si>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</si>
  <si>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</si>
  <si>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</si>
  <si>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</si>
  <si>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</si>
  <si>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</si>
  <si>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</si>
  <si>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</si>
  <si>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</si>
  <si>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</si>
  <si>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</si>
  <si>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</si>
  <si>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</si>
  <si>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</si>
  <si>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</si>
  <si>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</si>
  <si>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</si>
  <si>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</si>
  <si>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</si>
  <si>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</si>
  <si>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</si>
  <si>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</si>
  <si>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</si>
  <si>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</si>
  <si>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</si>
  <si>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</si>
  <si>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</si>
  <si>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</si>
  <si>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</si>
  <si>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</si>
  <si>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</si>
  <si>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</si>
  <si>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</si>
  <si>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</si>
  <si>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Створення та забезпечення комплексу умов для ефективного розвитку дошкільної освіти</t>
  </si>
  <si>
    <t>Фінансове та матеріально-технічне забезпечення установ для організації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</si>
  <si>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</si>
  <si>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</si>
  <si>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</si>
  <si>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</si>
  <si>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</si>
  <si>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 по мережі, штатах і контингентах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</si>
  <si>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</si>
  <si>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</si>
  <si>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</si>
  <si>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</si>
  <si>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</si>
  <si>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</si>
  <si>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</si>
  <si>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</si>
  <si>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</si>
  <si>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</si>
  <si>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табель відвідування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</si>
  <si>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</si>
  <si>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</si>
  <si>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</si>
  <si>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</si>
  <si>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</si>
  <si>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</si>
  <si>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</si>
  <si>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</si>
  <si>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</si>
  <si>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</si>
  <si>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</si>
  <si>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</si>
  <si>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</si>
  <si>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 xml:space="preserve">Забезпечити створення належних умов для надання на належному рівні дошкільної освіти та виховання дітей 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</si>
  <si>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</si>
  <si>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</si>
  <si>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</si>
  <si>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</si>
  <si>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</si>
  <si>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</si>
  <si>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r>
      <t xml:space="preserve">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</si>
</sst>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AO76" sqref="A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130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131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137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9" spans="1:77" hidden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96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20979784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14726420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6253364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94.5" customHeight="1" x14ac:dyDescent="0.2">
      <c r="A26" s="70" t="s">
        <v>134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132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" customHeight="1" x14ac:dyDescent="0.2">
      <c r="A41" s="80">
        <v>1</v>
      </c>
      <c r="B41" s="80"/>
      <c r="C41" s="80"/>
      <c r="D41" s="80"/>
      <c r="E41" s="80"/>
      <c r="F41" s="80"/>
      <c r="G41" s="87" t="s">
        <v>66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80">
        <v>1</v>
      </c>
      <c r="B49" s="80"/>
      <c r="C49" s="8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14606800</v>
      </c>
      <c r="AD49" s="102"/>
      <c r="AE49" s="102"/>
      <c r="AF49" s="102"/>
      <c r="AG49" s="102"/>
      <c r="AH49" s="102"/>
      <c r="AI49" s="102"/>
      <c r="AJ49" s="102"/>
      <c r="AK49" s="102">
        <v>6229364</v>
      </c>
      <c r="AL49" s="102"/>
      <c r="AM49" s="102"/>
      <c r="AN49" s="102"/>
      <c r="AO49" s="102"/>
      <c r="AP49" s="102"/>
      <c r="AQ49" s="102"/>
      <c r="AR49" s="102"/>
      <c r="AS49" s="102">
        <f>AC49+AK49</f>
        <v>20836164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119620</v>
      </c>
      <c r="AD50" s="102"/>
      <c r="AE50" s="102"/>
      <c r="AF50" s="102"/>
      <c r="AG50" s="102"/>
      <c r="AH50" s="102"/>
      <c r="AI50" s="102"/>
      <c r="AJ50" s="102"/>
      <c r="AK50" s="102">
        <v>24000</v>
      </c>
      <c r="AL50" s="102"/>
      <c r="AM50" s="102"/>
      <c r="AN50" s="102"/>
      <c r="AO50" s="102"/>
      <c r="AP50" s="102"/>
      <c r="AQ50" s="102"/>
      <c r="AR50" s="102"/>
      <c r="AS50" s="102">
        <f>AC50+AK50</f>
        <v>143620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v>14726420</v>
      </c>
      <c r="AD51" s="103"/>
      <c r="AE51" s="103"/>
      <c r="AF51" s="103"/>
      <c r="AG51" s="103"/>
      <c r="AH51" s="103"/>
      <c r="AI51" s="103"/>
      <c r="AJ51" s="103"/>
      <c r="AK51" s="103">
        <v>6253364</v>
      </c>
      <c r="AL51" s="103"/>
      <c r="AM51" s="103"/>
      <c r="AN51" s="103"/>
      <c r="AO51" s="103"/>
      <c r="AP51" s="103"/>
      <c r="AQ51" s="103"/>
      <c r="AR51" s="103"/>
      <c r="AS51" s="103">
        <f>AC51+AK51</f>
        <v>20979784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.75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 t="shared" ref="BE65:BE73" si="0">AO65+AW65</f>
        <v>0</v>
      </c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12.75" customHeight="1" x14ac:dyDescent="0.2">
      <c r="A66" s="80">
        <v>0</v>
      </c>
      <c r="B66" s="80"/>
      <c r="C66" s="80"/>
      <c r="D66" s="80"/>
      <c r="E66" s="80"/>
      <c r="F66" s="80"/>
      <c r="G66" s="50" t="s">
        <v>70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41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si="0"/>
        <v>41</v>
      </c>
      <c r="BF66" s="102"/>
      <c r="BG66" s="102"/>
      <c r="BH66" s="102"/>
      <c r="BI66" s="102"/>
      <c r="BJ66" s="102"/>
      <c r="BK66" s="102"/>
      <c r="BL66" s="102"/>
    </row>
    <row r="67" spans="1:79" s="4" customFormat="1" ht="12.75" customHeight="1" x14ac:dyDescent="0.2">
      <c r="A67" s="104">
        <v>2</v>
      </c>
      <c r="B67" s="104"/>
      <c r="C67" s="104"/>
      <c r="D67" s="104"/>
      <c r="E67" s="104"/>
      <c r="F67" s="104"/>
      <c r="G67" s="124" t="s">
        <v>73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21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>
        <f t="shared" si="0"/>
        <v>0</v>
      </c>
      <c r="BF67" s="103"/>
      <c r="BG67" s="103"/>
      <c r="BH67" s="103"/>
      <c r="BI67" s="103"/>
      <c r="BJ67" s="103"/>
      <c r="BK67" s="103"/>
      <c r="BL67" s="103"/>
    </row>
    <row r="68" spans="1:79" ht="14.25" customHeight="1" x14ac:dyDescent="0.2">
      <c r="A68" s="80">
        <v>0</v>
      </c>
      <c r="B68" s="80"/>
      <c r="C68" s="80"/>
      <c r="D68" s="80"/>
      <c r="E68" s="80"/>
      <c r="F68" s="80"/>
      <c r="G68" s="50" t="s">
        <v>74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50" t="s">
        <v>75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2640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2640</v>
      </c>
      <c r="BF68" s="102"/>
      <c r="BG68" s="102"/>
      <c r="BH68" s="102"/>
      <c r="BI68" s="102"/>
      <c r="BJ68" s="102"/>
      <c r="BK68" s="102"/>
      <c r="BL68" s="102"/>
    </row>
    <row r="69" spans="1:79" ht="16.5" customHeight="1" x14ac:dyDescent="0.2">
      <c r="A69" s="80">
        <v>0</v>
      </c>
      <c r="B69" s="80"/>
      <c r="C69" s="80"/>
      <c r="D69" s="80"/>
      <c r="E69" s="80"/>
      <c r="F69" s="80"/>
      <c r="G69" s="50" t="s">
        <v>76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50" t="s">
        <v>77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2">
        <v>475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475</v>
      </c>
      <c r="BF69" s="102"/>
      <c r="BG69" s="102"/>
      <c r="BH69" s="102"/>
      <c r="BI69" s="102"/>
      <c r="BJ69" s="102"/>
      <c r="BK69" s="102"/>
      <c r="BL69" s="102"/>
    </row>
    <row r="70" spans="1:79" s="4" customFormat="1" ht="12.75" customHeight="1" x14ac:dyDescent="0.2">
      <c r="A70" s="104">
        <v>3</v>
      </c>
      <c r="B70" s="104"/>
      <c r="C70" s="104"/>
      <c r="D70" s="104"/>
      <c r="E70" s="104"/>
      <c r="F70" s="104"/>
      <c r="G70" s="124" t="s">
        <v>78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08"/>
      <c r="AA70" s="108"/>
      <c r="AB70" s="108"/>
      <c r="AC70" s="108"/>
      <c r="AD70" s="108"/>
      <c r="AE70" s="124"/>
      <c r="AF70" s="125"/>
      <c r="AG70" s="125"/>
      <c r="AH70" s="125"/>
      <c r="AI70" s="125"/>
      <c r="AJ70" s="125"/>
      <c r="AK70" s="125"/>
      <c r="AL70" s="125"/>
      <c r="AM70" s="125"/>
      <c r="AN70" s="126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>
        <f t="shared" si="0"/>
        <v>0</v>
      </c>
      <c r="BF70" s="103"/>
      <c r="BG70" s="103"/>
      <c r="BH70" s="103"/>
      <c r="BI70" s="103"/>
      <c r="BJ70" s="103"/>
      <c r="BK70" s="103"/>
      <c r="BL70" s="103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79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80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65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65</v>
      </c>
      <c r="BF71" s="102"/>
      <c r="BG71" s="102"/>
      <c r="BH71" s="102"/>
      <c r="BI71" s="102"/>
      <c r="BJ71" s="102"/>
      <c r="BK71" s="102"/>
      <c r="BL71" s="102"/>
    </row>
    <row r="72" spans="1:79" ht="25.5" customHeight="1" x14ac:dyDescent="0.2">
      <c r="A72" s="80">
        <v>0</v>
      </c>
      <c r="B72" s="80"/>
      <c r="C72" s="80"/>
      <c r="D72" s="80"/>
      <c r="E72" s="80"/>
      <c r="F72" s="80"/>
      <c r="G72" s="50" t="s">
        <v>81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80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12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12</v>
      </c>
      <c r="BF72" s="102"/>
      <c r="BG72" s="102"/>
      <c r="BH72" s="102"/>
      <c r="BI72" s="102"/>
      <c r="BJ72" s="102"/>
      <c r="BK72" s="102"/>
      <c r="BL72" s="102"/>
    </row>
    <row r="73" spans="1:79" ht="25.5" customHeight="1" x14ac:dyDescent="0.2">
      <c r="A73" s="47">
        <v>0</v>
      </c>
      <c r="B73" s="48"/>
      <c r="C73" s="48"/>
      <c r="D73" s="48"/>
      <c r="E73" s="48"/>
      <c r="F73" s="49"/>
      <c r="G73" s="50" t="s">
        <v>82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83</v>
      </c>
      <c r="AA73" s="54"/>
      <c r="AB73" s="54"/>
      <c r="AC73" s="54"/>
      <c r="AD73" s="55"/>
      <c r="AE73" s="50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6">
        <v>359180</v>
      </c>
      <c r="AP73" s="57"/>
      <c r="AQ73" s="57"/>
      <c r="AR73" s="57"/>
      <c r="AS73" s="57"/>
      <c r="AT73" s="57"/>
      <c r="AU73" s="57"/>
      <c r="AV73" s="58"/>
      <c r="AW73" s="56">
        <v>0</v>
      </c>
      <c r="AX73" s="57"/>
      <c r="AY73" s="57"/>
      <c r="AZ73" s="57"/>
      <c r="BA73" s="57"/>
      <c r="BB73" s="57"/>
      <c r="BC73" s="57"/>
      <c r="BD73" s="58"/>
      <c r="BE73" s="56">
        <f t="shared" si="0"/>
        <v>359180</v>
      </c>
      <c r="BF73" s="57"/>
      <c r="BG73" s="57"/>
      <c r="BH73" s="57"/>
      <c r="BI73" s="57"/>
      <c r="BJ73" s="57"/>
      <c r="BK73" s="57"/>
      <c r="BL73" s="58"/>
    </row>
    <row r="74" spans="1:79" ht="14.25" customHeight="1" x14ac:dyDescent="0.2">
      <c r="A74" s="47">
        <v>0</v>
      </c>
      <c r="B74" s="48"/>
      <c r="C74" s="48"/>
      <c r="D74" s="48"/>
      <c r="E74" s="48"/>
      <c r="F74" s="49"/>
      <c r="G74" s="124" t="s">
        <v>117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53"/>
      <c r="AA74" s="54"/>
      <c r="AB74" s="54"/>
      <c r="AC74" s="54"/>
      <c r="AD74" s="55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6"/>
      <c r="AP74" s="57"/>
      <c r="AQ74" s="57"/>
      <c r="AR74" s="57"/>
      <c r="AS74" s="57"/>
      <c r="AT74" s="57"/>
      <c r="AU74" s="57"/>
      <c r="AV74" s="58"/>
      <c r="AW74" s="56"/>
      <c r="AX74" s="57"/>
      <c r="AY74" s="57"/>
      <c r="AZ74" s="57"/>
      <c r="BA74" s="57"/>
      <c r="BB74" s="57"/>
      <c r="BC74" s="57"/>
      <c r="BD74" s="58"/>
      <c r="BE74" s="56"/>
      <c r="BF74" s="57"/>
      <c r="BG74" s="57"/>
      <c r="BH74" s="57"/>
      <c r="BI74" s="57"/>
      <c r="BJ74" s="57"/>
      <c r="BK74" s="57"/>
      <c r="BL74" s="58"/>
    </row>
    <row r="75" spans="1:79" ht="27.75" customHeight="1" x14ac:dyDescent="0.2">
      <c r="A75" s="47">
        <v>0</v>
      </c>
      <c r="B75" s="48"/>
      <c r="C75" s="48"/>
      <c r="D75" s="48"/>
      <c r="E75" s="48"/>
      <c r="F75" s="49"/>
      <c r="G75" s="50" t="s">
        <v>138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125</v>
      </c>
      <c r="AA75" s="54"/>
      <c r="AB75" s="54"/>
      <c r="AC75" s="54"/>
      <c r="AD75" s="55"/>
      <c r="AE75" s="50" t="s">
        <v>80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6">
        <v>100</v>
      </c>
      <c r="AP75" s="57"/>
      <c r="AQ75" s="57"/>
      <c r="AR75" s="57"/>
      <c r="AS75" s="57"/>
      <c r="AT75" s="57"/>
      <c r="AU75" s="57"/>
      <c r="AV75" s="58"/>
      <c r="AW75" s="56">
        <v>0</v>
      </c>
      <c r="AX75" s="57"/>
      <c r="AY75" s="57"/>
      <c r="AZ75" s="57"/>
      <c r="BA75" s="57"/>
      <c r="BB75" s="57"/>
      <c r="BC75" s="57"/>
      <c r="BD75" s="58"/>
      <c r="BE75" s="56">
        <f t="shared" ref="BE75" si="1">AO75+AW75</f>
        <v>100</v>
      </c>
      <c r="BF75" s="57"/>
      <c r="BG75" s="57"/>
      <c r="BH75" s="57"/>
      <c r="BI75" s="57"/>
      <c r="BJ75" s="57"/>
      <c r="BK75" s="57"/>
      <c r="BL75" s="58"/>
    </row>
    <row r="76" spans="1:79" ht="16.5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117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5"/>
      <c r="AO79" s="119" t="s">
        <v>89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112" t="s">
        <v>7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O80" s="112" t="s">
        <v>54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5.75" customHeight="1" x14ac:dyDescent="0.2">
      <c r="A81" s="120" t="s">
        <v>5</v>
      </c>
      <c r="B81" s="120"/>
      <c r="C81" s="120"/>
      <c r="D81" s="120"/>
      <c r="E81" s="120"/>
      <c r="F81" s="120"/>
    </row>
    <row r="82" spans="1:59" ht="13.15" customHeight="1" x14ac:dyDescent="0.2">
      <c r="A82" s="44" t="s">
        <v>87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116" t="s">
        <v>49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135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5"/>
      <c r="AO85" s="119" t="s">
        <v>136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112" t="s">
        <v>7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O86" s="112" t="s">
        <v>54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A87" s="111">
        <v>43860</v>
      </c>
      <c r="B87" s="111"/>
      <c r="C87" s="111"/>
      <c r="D87" s="111"/>
      <c r="E87" s="111"/>
      <c r="F87" s="111"/>
      <c r="G87" s="111"/>
      <c r="H87" s="111"/>
    </row>
    <row r="88" spans="1:59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</mergeCells>
  <conditionalFormatting sqref="G65:L65">
    <cfRule type="cellIs" dxfId="60" priority="28" stopIfTrue="1" operator="equal">
      <formula>$G64</formula>
    </cfRule>
  </conditionalFormatting>
  <conditionalFormatting sqref="D49">
    <cfRule type="cellIs" dxfId="59" priority="29" stopIfTrue="1" operator="equal">
      <formula>$D48</formula>
    </cfRule>
  </conditionalFormatting>
  <conditionalFormatting sqref="A65:F65">
    <cfRule type="cellIs" dxfId="58" priority="30" stopIfTrue="1" operator="equal">
      <formula>0</formula>
    </cfRule>
  </conditionalFormatting>
  <conditionalFormatting sqref="D50">
    <cfRule type="cellIs" dxfId="57" priority="27" stopIfTrue="1" operator="equal">
      <formula>$D49</formula>
    </cfRule>
  </conditionalFormatting>
  <conditionalFormatting sqref="D51">
    <cfRule type="cellIs" dxfId="56" priority="26" stopIfTrue="1" operator="equal">
      <formula>$D50</formula>
    </cfRule>
  </conditionalFormatting>
  <conditionalFormatting sqref="G66">
    <cfRule type="cellIs" dxfId="55" priority="23" stopIfTrue="1" operator="equal">
      <formula>$G65</formula>
    </cfRule>
  </conditionalFormatting>
  <conditionalFormatting sqref="A66:F66">
    <cfRule type="cellIs" dxfId="54" priority="24" stopIfTrue="1" operator="equal">
      <formula>0</formula>
    </cfRule>
  </conditionalFormatting>
  <conditionalFormatting sqref="G67">
    <cfRule type="cellIs" dxfId="53" priority="21" stopIfTrue="1" operator="equal">
      <formula>$G66</formula>
    </cfRule>
  </conditionalFormatting>
  <conditionalFormatting sqref="A67:F67">
    <cfRule type="cellIs" dxfId="52" priority="22" stopIfTrue="1" operator="equal">
      <formula>0</formula>
    </cfRule>
  </conditionalFormatting>
  <conditionalFormatting sqref="G68">
    <cfRule type="cellIs" dxfId="51" priority="19" stopIfTrue="1" operator="equal">
      <formula>$G67</formula>
    </cfRule>
  </conditionalFormatting>
  <conditionalFormatting sqref="A68:F68">
    <cfRule type="cellIs" dxfId="50" priority="20" stopIfTrue="1" operator="equal">
      <formula>0</formula>
    </cfRule>
  </conditionalFormatting>
  <conditionalFormatting sqref="G69">
    <cfRule type="cellIs" dxfId="49" priority="17" stopIfTrue="1" operator="equal">
      <formula>$G68</formula>
    </cfRule>
  </conditionalFormatting>
  <conditionalFormatting sqref="A69:F69">
    <cfRule type="cellIs" dxfId="48" priority="18" stopIfTrue="1" operator="equal">
      <formula>0</formula>
    </cfRule>
  </conditionalFormatting>
  <conditionalFormatting sqref="G70">
    <cfRule type="cellIs" dxfId="47" priority="15" stopIfTrue="1" operator="equal">
      <formula>$G69</formula>
    </cfRule>
  </conditionalFormatting>
  <conditionalFormatting sqref="A70:F70">
    <cfRule type="cellIs" dxfId="46" priority="16" stopIfTrue="1" operator="equal">
      <formula>0</formula>
    </cfRule>
  </conditionalFormatting>
  <conditionalFormatting sqref="G71">
    <cfRule type="cellIs" dxfId="45" priority="13" stopIfTrue="1" operator="equal">
      <formula>$G70</formula>
    </cfRule>
  </conditionalFormatting>
  <conditionalFormatting sqref="A71:F71">
    <cfRule type="cellIs" dxfId="44" priority="14" stopIfTrue="1" operator="equal">
      <formula>0</formula>
    </cfRule>
  </conditionalFormatting>
  <conditionalFormatting sqref="G72">
    <cfRule type="cellIs" dxfId="43" priority="11" stopIfTrue="1" operator="equal">
      <formula>$G71</formula>
    </cfRule>
  </conditionalFormatting>
  <conditionalFormatting sqref="A72:F72">
    <cfRule type="cellIs" dxfId="42" priority="12" stopIfTrue="1" operator="equal">
      <formula>0</formula>
    </cfRule>
  </conditionalFormatting>
  <conditionalFormatting sqref="G75:G76">
    <cfRule type="cellIs" dxfId="41" priority="5" stopIfTrue="1" operator="equal">
      <formula>$G70</formula>
    </cfRule>
  </conditionalFormatting>
  <conditionalFormatting sqref="A75:F76">
    <cfRule type="cellIs" dxfId="40" priority="6" stopIfTrue="1" operator="equal">
      <formula>0</formula>
    </cfRule>
  </conditionalFormatting>
  <conditionalFormatting sqref="G73">
    <cfRule type="cellIs" dxfId="39" priority="3" stopIfTrue="1" operator="equal">
      <formula>$G69</formula>
    </cfRule>
  </conditionalFormatting>
  <conditionalFormatting sqref="A73:F73">
    <cfRule type="cellIs" dxfId="38" priority="4" stopIfTrue="1" operator="equal">
      <formula>0</formula>
    </cfRule>
  </conditionalFormatting>
  <conditionalFormatting sqref="G74">
    <cfRule type="cellIs" dxfId="37" priority="1" stopIfTrue="1" operator="equal">
      <formula>$G69</formula>
    </cfRule>
  </conditionalFormatting>
  <conditionalFormatting sqref="A74:F74">
    <cfRule type="cellIs" dxfId="3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90" sqref="N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130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131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140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8" spans="1:77" ht="0.75" customHeight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131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131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61" t="s">
        <v>121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124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122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f>AS22+I23</f>
        <v>8897787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5824191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3073596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5.25" customHeight="1" x14ac:dyDescent="0.2">
      <c r="A26" s="70" t="s">
        <v>139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101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120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>
        <v>1</v>
      </c>
      <c r="B41" s="80"/>
      <c r="C41" s="80"/>
      <c r="D41" s="80"/>
      <c r="E41" s="80"/>
      <c r="F41" s="80"/>
      <c r="G41" s="87" t="s">
        <v>133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80">
        <v>1</v>
      </c>
      <c r="B49" s="80"/>
      <c r="C49" s="80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5813391</v>
      </c>
      <c r="AD49" s="102"/>
      <c r="AE49" s="102"/>
      <c r="AF49" s="102"/>
      <c r="AG49" s="102"/>
      <c r="AH49" s="102"/>
      <c r="AI49" s="102"/>
      <c r="AJ49" s="102"/>
      <c r="AK49" s="102">
        <v>3017596</v>
      </c>
      <c r="AL49" s="102"/>
      <c r="AM49" s="102"/>
      <c r="AN49" s="102"/>
      <c r="AO49" s="102"/>
      <c r="AP49" s="102"/>
      <c r="AQ49" s="102"/>
      <c r="AR49" s="102"/>
      <c r="AS49" s="102">
        <f>AC49+AK49</f>
        <v>8830987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10800</v>
      </c>
      <c r="AD50" s="102"/>
      <c r="AE50" s="102"/>
      <c r="AF50" s="102"/>
      <c r="AG50" s="102"/>
      <c r="AH50" s="102"/>
      <c r="AI50" s="102"/>
      <c r="AJ50" s="102"/>
      <c r="AK50" s="102">
        <v>56000</v>
      </c>
      <c r="AL50" s="102"/>
      <c r="AM50" s="102"/>
      <c r="AN50" s="102"/>
      <c r="AO50" s="102"/>
      <c r="AP50" s="102"/>
      <c r="AQ50" s="102"/>
      <c r="AR50" s="102"/>
      <c r="AS50" s="102">
        <f>AC50+AK50</f>
        <v>66800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f>AC49+AC50</f>
        <v>5824191</v>
      </c>
      <c r="AD51" s="103"/>
      <c r="AE51" s="103"/>
      <c r="AF51" s="103"/>
      <c r="AG51" s="103"/>
      <c r="AH51" s="103"/>
      <c r="AI51" s="103"/>
      <c r="AJ51" s="103"/>
      <c r="AK51" s="103">
        <f>AK49+AK50</f>
        <v>3073596</v>
      </c>
      <c r="AL51" s="103"/>
      <c r="AM51" s="103"/>
      <c r="AN51" s="103"/>
      <c r="AO51" s="103"/>
      <c r="AP51" s="103"/>
      <c r="AQ51" s="103"/>
      <c r="AR51" s="103"/>
      <c r="AS51" s="103">
        <f>AS49+AS50</f>
        <v>8897787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t="0.75" customHeight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0.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25.5" customHeight="1" x14ac:dyDescent="0.2">
      <c r="A66" s="80">
        <v>0</v>
      </c>
      <c r="B66" s="80"/>
      <c r="C66" s="80"/>
      <c r="D66" s="80"/>
      <c r="E66" s="80"/>
      <c r="F66" s="80"/>
      <c r="G66" s="50" t="s">
        <v>103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10.199999999999999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ref="BE65:BE79" si="0">AO66+AW66</f>
        <v>10.199999999999999</v>
      </c>
      <c r="BF66" s="102"/>
      <c r="BG66" s="102"/>
      <c r="BH66" s="102"/>
      <c r="BI66" s="102"/>
      <c r="BJ66" s="102"/>
      <c r="BK66" s="102"/>
      <c r="BL66" s="102"/>
    </row>
    <row r="67" spans="1:79" ht="25.5" customHeight="1" x14ac:dyDescent="0.2">
      <c r="A67" s="80">
        <v>0</v>
      </c>
      <c r="B67" s="80"/>
      <c r="C67" s="80"/>
      <c r="D67" s="80"/>
      <c r="E67" s="80"/>
      <c r="F67" s="80"/>
      <c r="G67" s="50" t="s">
        <v>104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01" t="s">
        <v>71</v>
      </c>
      <c r="AA67" s="101"/>
      <c r="AB67" s="101"/>
      <c r="AC67" s="101"/>
      <c r="AD67" s="101"/>
      <c r="AE67" s="101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53"/>
      <c r="AO67" s="102">
        <v>2</v>
      </c>
      <c r="AP67" s="102"/>
      <c r="AQ67" s="102"/>
      <c r="AR67" s="102"/>
      <c r="AS67" s="102"/>
      <c r="AT67" s="102"/>
      <c r="AU67" s="102"/>
      <c r="AV67" s="102"/>
      <c r="AW67" s="102">
        <v>0</v>
      </c>
      <c r="AX67" s="102"/>
      <c r="AY67" s="102"/>
      <c r="AZ67" s="102"/>
      <c r="BA67" s="102"/>
      <c r="BB67" s="102"/>
      <c r="BC67" s="102"/>
      <c r="BD67" s="102"/>
      <c r="BE67" s="102">
        <f t="shared" si="0"/>
        <v>2</v>
      </c>
      <c r="BF67" s="102"/>
      <c r="BG67" s="102"/>
      <c r="BH67" s="102"/>
      <c r="BI67" s="102"/>
      <c r="BJ67" s="102"/>
      <c r="BK67" s="102"/>
      <c r="BL67" s="102"/>
    </row>
    <row r="68" spans="1:79" ht="12.75" customHeight="1" x14ac:dyDescent="0.2">
      <c r="A68" s="80">
        <v>0</v>
      </c>
      <c r="B68" s="80"/>
      <c r="C68" s="80"/>
      <c r="D68" s="80"/>
      <c r="E68" s="80"/>
      <c r="F68" s="80"/>
      <c r="G68" s="50" t="s">
        <v>105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101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53"/>
      <c r="AO68" s="102">
        <v>2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</v>
      </c>
      <c r="BF68" s="102"/>
      <c r="BG68" s="102"/>
      <c r="BH68" s="102"/>
      <c r="BI68" s="102"/>
      <c r="BJ68" s="102"/>
      <c r="BK68" s="102"/>
      <c r="BL68" s="102"/>
    </row>
    <row r="69" spans="1:79" ht="12.75" customHeight="1" x14ac:dyDescent="0.2">
      <c r="A69" s="80">
        <v>0</v>
      </c>
      <c r="B69" s="80"/>
      <c r="C69" s="80"/>
      <c r="D69" s="80"/>
      <c r="E69" s="80"/>
      <c r="F69" s="80"/>
      <c r="G69" s="50" t="s">
        <v>106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101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53"/>
      <c r="AO69" s="102">
        <v>19.05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19.05</v>
      </c>
      <c r="BF69" s="102"/>
      <c r="BG69" s="102"/>
      <c r="BH69" s="102"/>
      <c r="BI69" s="102"/>
      <c r="BJ69" s="102"/>
      <c r="BK69" s="102"/>
      <c r="BL69" s="102"/>
    </row>
    <row r="70" spans="1:79" ht="25.5" customHeight="1" x14ac:dyDescent="0.2">
      <c r="A70" s="80">
        <v>0</v>
      </c>
      <c r="B70" s="80"/>
      <c r="C70" s="80"/>
      <c r="D70" s="80"/>
      <c r="E70" s="80"/>
      <c r="F70" s="80"/>
      <c r="G70" s="50" t="s">
        <v>107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101" t="s">
        <v>71</v>
      </c>
      <c r="AA70" s="101"/>
      <c r="AB70" s="101"/>
      <c r="AC70" s="101"/>
      <c r="AD70" s="101"/>
      <c r="AE70" s="50" t="s">
        <v>108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2">
        <v>2</v>
      </c>
      <c r="AP70" s="102"/>
      <c r="AQ70" s="102"/>
      <c r="AR70" s="102"/>
      <c r="AS70" s="102"/>
      <c r="AT70" s="102"/>
      <c r="AU70" s="102"/>
      <c r="AV70" s="102"/>
      <c r="AW70" s="102">
        <v>0</v>
      </c>
      <c r="AX70" s="102"/>
      <c r="AY70" s="102"/>
      <c r="AZ70" s="102"/>
      <c r="BA70" s="102"/>
      <c r="BB70" s="102"/>
      <c r="BC70" s="102"/>
      <c r="BD70" s="102"/>
      <c r="BE70" s="102">
        <f t="shared" si="0"/>
        <v>2</v>
      </c>
      <c r="BF70" s="102"/>
      <c r="BG70" s="102"/>
      <c r="BH70" s="102"/>
      <c r="BI70" s="102"/>
      <c r="BJ70" s="102"/>
      <c r="BK70" s="102"/>
      <c r="BL70" s="102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109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108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4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4</v>
      </c>
      <c r="BF71" s="102"/>
      <c r="BG71" s="102"/>
      <c r="BH71" s="102"/>
      <c r="BI71" s="102"/>
      <c r="BJ71" s="102"/>
      <c r="BK71" s="102"/>
      <c r="BL71" s="102"/>
    </row>
    <row r="72" spans="1:79" ht="12.75" customHeight="1" x14ac:dyDescent="0.2">
      <c r="A72" s="80">
        <v>0</v>
      </c>
      <c r="B72" s="80"/>
      <c r="C72" s="80"/>
      <c r="D72" s="80"/>
      <c r="E72" s="80"/>
      <c r="F72" s="80"/>
      <c r="G72" s="50" t="s">
        <v>110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72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33.25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33.25</v>
      </c>
      <c r="BF72" s="102"/>
      <c r="BG72" s="102"/>
      <c r="BH72" s="102"/>
      <c r="BI72" s="102"/>
      <c r="BJ72" s="102"/>
      <c r="BK72" s="102"/>
      <c r="BL72" s="102"/>
    </row>
    <row r="73" spans="1:79" s="4" customFormat="1" ht="12.75" customHeight="1" x14ac:dyDescent="0.2">
      <c r="A73" s="104">
        <v>2</v>
      </c>
      <c r="B73" s="104"/>
      <c r="C73" s="104"/>
      <c r="D73" s="104"/>
      <c r="E73" s="104"/>
      <c r="F73" s="104"/>
      <c r="G73" s="124" t="s">
        <v>73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08"/>
      <c r="AA73" s="108"/>
      <c r="AB73" s="108"/>
      <c r="AC73" s="108"/>
      <c r="AD73" s="108"/>
      <c r="AE73" s="124"/>
      <c r="AF73" s="125"/>
      <c r="AG73" s="125"/>
      <c r="AH73" s="125"/>
      <c r="AI73" s="125"/>
      <c r="AJ73" s="125"/>
      <c r="AK73" s="125"/>
      <c r="AL73" s="125"/>
      <c r="AM73" s="125"/>
      <c r="AN73" s="126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79" ht="25.5" customHeight="1" x14ac:dyDescent="0.2">
      <c r="A74" s="80">
        <v>0</v>
      </c>
      <c r="B74" s="80"/>
      <c r="C74" s="80"/>
      <c r="D74" s="80"/>
      <c r="E74" s="80"/>
      <c r="F74" s="80"/>
      <c r="G74" s="50" t="s">
        <v>111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101" t="s">
        <v>112</v>
      </c>
      <c r="AA74" s="101"/>
      <c r="AB74" s="101"/>
      <c r="AC74" s="101"/>
      <c r="AD74" s="101"/>
      <c r="AE74" s="50" t="s">
        <v>108</v>
      </c>
      <c r="AF74" s="127"/>
      <c r="AG74" s="127"/>
      <c r="AH74" s="127"/>
      <c r="AI74" s="127"/>
      <c r="AJ74" s="127"/>
      <c r="AK74" s="127"/>
      <c r="AL74" s="127"/>
      <c r="AM74" s="127"/>
      <c r="AN74" s="128"/>
      <c r="AO74" s="134">
        <v>78</v>
      </c>
      <c r="AP74" s="134"/>
      <c r="AQ74" s="134"/>
      <c r="AR74" s="134"/>
      <c r="AS74" s="134"/>
      <c r="AT74" s="134"/>
      <c r="AU74" s="134"/>
      <c r="AV74" s="134"/>
      <c r="AW74" s="134">
        <v>0</v>
      </c>
      <c r="AX74" s="134"/>
      <c r="AY74" s="134"/>
      <c r="AZ74" s="134"/>
      <c r="BA74" s="134"/>
      <c r="BB74" s="134"/>
      <c r="BC74" s="134"/>
      <c r="BD74" s="134"/>
      <c r="BE74" s="134">
        <f t="shared" si="0"/>
        <v>78</v>
      </c>
      <c r="BF74" s="134"/>
      <c r="BG74" s="134"/>
      <c r="BH74" s="134"/>
      <c r="BI74" s="134"/>
      <c r="BJ74" s="134"/>
      <c r="BK74" s="134"/>
      <c r="BL74" s="134"/>
    </row>
    <row r="75" spans="1:79" s="4" customFormat="1" ht="12.75" customHeight="1" x14ac:dyDescent="0.2">
      <c r="A75" s="104">
        <v>3</v>
      </c>
      <c r="B75" s="104"/>
      <c r="C75" s="104"/>
      <c r="D75" s="104"/>
      <c r="E75" s="104"/>
      <c r="F75" s="104"/>
      <c r="G75" s="124" t="s">
        <v>78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108"/>
      <c r="AA75" s="108"/>
      <c r="AB75" s="108"/>
      <c r="AC75" s="108"/>
      <c r="AD75" s="108"/>
      <c r="AE75" s="124"/>
      <c r="AF75" s="125"/>
      <c r="AG75" s="125"/>
      <c r="AH75" s="125"/>
      <c r="AI75" s="125"/>
      <c r="AJ75" s="125"/>
      <c r="AK75" s="125"/>
      <c r="AL75" s="125"/>
      <c r="AM75" s="125"/>
      <c r="AN75" s="126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</row>
    <row r="76" spans="1:79" ht="12.75" customHeight="1" x14ac:dyDescent="0.2">
      <c r="A76" s="80">
        <v>0</v>
      </c>
      <c r="B76" s="80"/>
      <c r="C76" s="80"/>
      <c r="D76" s="80"/>
      <c r="E76" s="80"/>
      <c r="F76" s="80"/>
      <c r="G76" s="50" t="s">
        <v>113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01" t="s">
        <v>114</v>
      </c>
      <c r="AA76" s="101"/>
      <c r="AB76" s="101"/>
      <c r="AC76" s="101"/>
      <c r="AD76" s="101"/>
      <c r="AE76" s="50" t="s">
        <v>80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102">
        <v>13680</v>
      </c>
      <c r="AP76" s="102"/>
      <c r="AQ76" s="102"/>
      <c r="AR76" s="102"/>
      <c r="AS76" s="102"/>
      <c r="AT76" s="102"/>
      <c r="AU76" s="102"/>
      <c r="AV76" s="102"/>
      <c r="AW76" s="102">
        <v>0</v>
      </c>
      <c r="AX76" s="102"/>
      <c r="AY76" s="102"/>
      <c r="AZ76" s="102"/>
      <c r="BA76" s="102"/>
      <c r="BB76" s="102"/>
      <c r="BC76" s="102"/>
      <c r="BD76" s="102"/>
      <c r="BE76" s="102">
        <f t="shared" si="0"/>
        <v>13680</v>
      </c>
      <c r="BF76" s="102"/>
      <c r="BG76" s="102"/>
      <c r="BH76" s="102"/>
      <c r="BI76" s="102"/>
      <c r="BJ76" s="102"/>
      <c r="BK76" s="102"/>
      <c r="BL76" s="102"/>
    </row>
    <row r="77" spans="1:79" ht="12.75" customHeight="1" x14ac:dyDescent="0.2">
      <c r="A77" s="80">
        <v>0</v>
      </c>
      <c r="B77" s="80"/>
      <c r="C77" s="80"/>
      <c r="D77" s="80"/>
      <c r="E77" s="80"/>
      <c r="F77" s="80"/>
      <c r="G77" s="50" t="s">
        <v>115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01" t="s">
        <v>116</v>
      </c>
      <c r="AA77" s="101"/>
      <c r="AB77" s="101"/>
      <c r="AC77" s="101"/>
      <c r="AD77" s="101"/>
      <c r="AE77" s="50" t="s">
        <v>80</v>
      </c>
      <c r="AF77" s="127"/>
      <c r="AG77" s="127"/>
      <c r="AH77" s="127"/>
      <c r="AI77" s="127"/>
      <c r="AJ77" s="127"/>
      <c r="AK77" s="127"/>
      <c r="AL77" s="127"/>
      <c r="AM77" s="127"/>
      <c r="AN77" s="128"/>
      <c r="AO77" s="102">
        <v>74669</v>
      </c>
      <c r="AP77" s="102"/>
      <c r="AQ77" s="102"/>
      <c r="AR77" s="102"/>
      <c r="AS77" s="102"/>
      <c r="AT77" s="102"/>
      <c r="AU77" s="102"/>
      <c r="AV77" s="102"/>
      <c r="AW77" s="102">
        <v>2982</v>
      </c>
      <c r="AX77" s="102"/>
      <c r="AY77" s="102"/>
      <c r="AZ77" s="102"/>
      <c r="BA77" s="102"/>
      <c r="BB77" s="102"/>
      <c r="BC77" s="102"/>
      <c r="BD77" s="102"/>
      <c r="BE77" s="102">
        <f t="shared" si="0"/>
        <v>77651</v>
      </c>
      <c r="BF77" s="102"/>
      <c r="BG77" s="102"/>
      <c r="BH77" s="102"/>
      <c r="BI77" s="102"/>
      <c r="BJ77" s="102"/>
      <c r="BK77" s="102"/>
      <c r="BL77" s="102"/>
    </row>
    <row r="78" spans="1:79" s="4" customFormat="1" ht="12.75" customHeight="1" x14ac:dyDescent="0.2">
      <c r="A78" s="104">
        <v>4</v>
      </c>
      <c r="B78" s="104"/>
      <c r="C78" s="104"/>
      <c r="D78" s="104"/>
      <c r="E78" s="104"/>
      <c r="F78" s="104"/>
      <c r="G78" s="124" t="s">
        <v>117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6"/>
      <c r="Z78" s="108"/>
      <c r="AA78" s="108"/>
      <c r="AB78" s="108"/>
      <c r="AC78" s="108"/>
      <c r="AD78" s="108"/>
      <c r="AE78" s="124"/>
      <c r="AF78" s="125"/>
      <c r="AG78" s="125"/>
      <c r="AH78" s="125"/>
      <c r="AI78" s="125"/>
      <c r="AJ78" s="125"/>
      <c r="AK78" s="125"/>
      <c r="AL78" s="125"/>
      <c r="AM78" s="125"/>
      <c r="AN78" s="126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</row>
    <row r="79" spans="1:79" ht="12.75" customHeight="1" x14ac:dyDescent="0.2">
      <c r="A79" s="80">
        <v>0</v>
      </c>
      <c r="B79" s="80"/>
      <c r="C79" s="80"/>
      <c r="D79" s="80"/>
      <c r="E79" s="80"/>
      <c r="F79" s="80"/>
      <c r="G79" s="50" t="s">
        <v>118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101" t="s">
        <v>71</v>
      </c>
      <c r="AA79" s="101"/>
      <c r="AB79" s="101"/>
      <c r="AC79" s="101"/>
      <c r="AD79" s="101"/>
      <c r="AE79" s="50" t="s">
        <v>119</v>
      </c>
      <c r="AF79" s="127"/>
      <c r="AG79" s="127"/>
      <c r="AH79" s="127"/>
      <c r="AI79" s="127"/>
      <c r="AJ79" s="127"/>
      <c r="AK79" s="127"/>
      <c r="AL79" s="127"/>
      <c r="AM79" s="127"/>
      <c r="AN79" s="128"/>
      <c r="AO79" s="102">
        <v>180</v>
      </c>
      <c r="AP79" s="102"/>
      <c r="AQ79" s="102"/>
      <c r="AR79" s="102"/>
      <c r="AS79" s="102"/>
      <c r="AT79" s="102"/>
      <c r="AU79" s="102"/>
      <c r="AV79" s="102"/>
      <c r="AW79" s="102">
        <v>0</v>
      </c>
      <c r="AX79" s="102"/>
      <c r="AY79" s="102"/>
      <c r="AZ79" s="102"/>
      <c r="BA79" s="102"/>
      <c r="BB79" s="102"/>
      <c r="BC79" s="102"/>
      <c r="BD79" s="102"/>
      <c r="BE79" s="102">
        <f t="shared" si="0"/>
        <v>180</v>
      </c>
      <c r="BF79" s="102"/>
      <c r="BG79" s="102"/>
      <c r="BH79" s="102"/>
      <c r="BI79" s="102"/>
      <c r="BJ79" s="102"/>
      <c r="BK79" s="102"/>
      <c r="BL79" s="102"/>
    </row>
    <row r="80" spans="1:79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7" t="s">
        <v>88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5"/>
      <c r="AO82" s="119" t="s">
        <v>89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 x14ac:dyDescent="0.2">
      <c r="W83" s="132" t="s">
        <v>7</v>
      </c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O83" s="132" t="s">
        <v>54</v>
      </c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</row>
    <row r="84" spans="1:59" ht="15.75" customHeight="1" x14ac:dyDescent="0.2">
      <c r="A84" s="120" t="s">
        <v>5</v>
      </c>
      <c r="B84" s="120"/>
      <c r="C84" s="120"/>
      <c r="D84" s="120"/>
      <c r="E84" s="120"/>
      <c r="F84" s="120"/>
    </row>
    <row r="85" spans="1:59" ht="13.15" customHeight="1" x14ac:dyDescent="0.2">
      <c r="A85" s="44" t="s">
        <v>87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x14ac:dyDescent="0.2">
      <c r="A86" s="116" t="s">
        <v>49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</row>
    <row r="87" spans="1:59" ht="10.5" hidden="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7" t="s">
        <v>135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5"/>
      <c r="AO88" s="119" t="s">
        <v>136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</row>
    <row r="89" spans="1:59" x14ac:dyDescent="0.2">
      <c r="W89" s="132" t="s">
        <v>7</v>
      </c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O89" s="132" t="s">
        <v>54</v>
      </c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</row>
    <row r="90" spans="1:59" x14ac:dyDescent="0.2">
      <c r="A90" s="111">
        <v>44090</v>
      </c>
      <c r="B90" s="131"/>
      <c r="C90" s="131"/>
      <c r="D90" s="131"/>
      <c r="E90" s="131"/>
      <c r="F90" s="131"/>
      <c r="G90" s="131"/>
      <c r="H90" s="131"/>
    </row>
    <row r="91" spans="1:59" x14ac:dyDescent="0.2">
      <c r="A91" s="132" t="s">
        <v>47</v>
      </c>
      <c r="B91" s="132"/>
      <c r="C91" s="132"/>
      <c r="D91" s="132"/>
      <c r="E91" s="132"/>
      <c r="F91" s="132"/>
      <c r="G91" s="132"/>
      <c r="H91" s="13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7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50:C50"/>
    <mergeCell ref="D50:AB50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5" priority="34" stopIfTrue="1" operator="equal">
      <formula>$G64</formula>
    </cfRule>
  </conditionalFormatting>
  <conditionalFormatting sqref="D49">
    <cfRule type="cellIs" dxfId="34" priority="35" stopIfTrue="1" operator="equal">
      <formula>$D48</formula>
    </cfRule>
  </conditionalFormatting>
  <conditionalFormatting sqref="A65:F65">
    <cfRule type="cellIs" dxfId="33" priority="36" stopIfTrue="1" operator="equal">
      <formula>0</formula>
    </cfRule>
  </conditionalFormatting>
  <conditionalFormatting sqref="D50">
    <cfRule type="cellIs" dxfId="32" priority="33" stopIfTrue="1" operator="equal">
      <formula>$D49</formula>
    </cfRule>
  </conditionalFormatting>
  <conditionalFormatting sqref="D51">
    <cfRule type="cellIs" dxfId="31" priority="32" stopIfTrue="1" operator="equal">
      <formula>$D50</formula>
    </cfRule>
  </conditionalFormatting>
  <conditionalFormatting sqref="G66">
    <cfRule type="cellIs" dxfId="30" priority="29" stopIfTrue="1" operator="equal">
      <formula>$G65</formula>
    </cfRule>
  </conditionalFormatting>
  <conditionalFormatting sqref="A66:F66">
    <cfRule type="cellIs" dxfId="29" priority="30" stopIfTrue="1" operator="equal">
      <formula>0</formula>
    </cfRule>
  </conditionalFormatting>
  <conditionalFormatting sqref="G67">
    <cfRule type="cellIs" dxfId="28" priority="27" stopIfTrue="1" operator="equal">
      <formula>$G66</formula>
    </cfRule>
  </conditionalFormatting>
  <conditionalFormatting sqref="A67:F67">
    <cfRule type="cellIs" dxfId="27" priority="28" stopIfTrue="1" operator="equal">
      <formula>0</formula>
    </cfRule>
  </conditionalFormatting>
  <conditionalFormatting sqref="G68">
    <cfRule type="cellIs" dxfId="26" priority="25" stopIfTrue="1" operator="equal">
      <formula>$G67</formula>
    </cfRule>
  </conditionalFormatting>
  <conditionalFormatting sqref="A68:F68">
    <cfRule type="cellIs" dxfId="25" priority="26" stopIfTrue="1" operator="equal">
      <formula>0</formula>
    </cfRule>
  </conditionalFormatting>
  <conditionalFormatting sqref="G69">
    <cfRule type="cellIs" dxfId="24" priority="23" stopIfTrue="1" operator="equal">
      <formula>$G68</formula>
    </cfRule>
  </conditionalFormatting>
  <conditionalFormatting sqref="A69:F69">
    <cfRule type="cellIs" dxfId="23" priority="24" stopIfTrue="1" operator="equal">
      <formula>0</formula>
    </cfRule>
  </conditionalFormatting>
  <conditionalFormatting sqref="G70">
    <cfRule type="cellIs" dxfId="22" priority="21" stopIfTrue="1" operator="equal">
      <formula>$G69</formula>
    </cfRule>
  </conditionalFormatting>
  <conditionalFormatting sqref="A70:F70">
    <cfRule type="cellIs" dxfId="21" priority="22" stopIfTrue="1" operator="equal">
      <formula>0</formula>
    </cfRule>
  </conditionalFormatting>
  <conditionalFormatting sqref="G71">
    <cfRule type="cellIs" dxfId="20" priority="19" stopIfTrue="1" operator="equal">
      <formula>$G70</formula>
    </cfRule>
  </conditionalFormatting>
  <conditionalFormatting sqref="A71:F71">
    <cfRule type="cellIs" dxfId="19" priority="20" stopIfTrue="1" operator="equal">
      <formula>0</formula>
    </cfRule>
  </conditionalFormatting>
  <conditionalFormatting sqref="G72">
    <cfRule type="cellIs" dxfId="18" priority="17" stopIfTrue="1" operator="equal">
      <formula>$G71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3">
    <cfRule type="cellIs" dxfId="16" priority="15" stopIfTrue="1" operator="equal">
      <formula>$G72</formula>
    </cfRule>
  </conditionalFormatting>
  <conditionalFormatting sqref="A73:F73">
    <cfRule type="cellIs" dxfId="15" priority="16" stopIfTrue="1" operator="equal">
      <formula>0</formula>
    </cfRule>
  </conditionalFormatting>
  <conditionalFormatting sqref="G74">
    <cfRule type="cellIs" dxfId="14" priority="13" stopIfTrue="1" operator="equal">
      <formula>$G73</formula>
    </cfRule>
  </conditionalFormatting>
  <conditionalFormatting sqref="A74:F74">
    <cfRule type="cellIs" dxfId="13" priority="14" stopIfTrue="1" operator="equal">
      <formula>0</formula>
    </cfRule>
  </conditionalFormatting>
  <conditionalFormatting sqref="G75">
    <cfRule type="cellIs" dxfId="12" priority="11" stopIfTrue="1" operator="equal">
      <formula>$G74</formula>
    </cfRule>
  </conditionalFormatting>
  <conditionalFormatting sqref="A75:F75">
    <cfRule type="cellIs" dxfId="11" priority="12" stopIfTrue="1" operator="equal">
      <formula>0</formula>
    </cfRule>
  </conditionalFormatting>
  <conditionalFormatting sqref="G76">
    <cfRule type="cellIs" dxfId="10" priority="9" stopIfTrue="1" operator="equal">
      <formula>$G75</formula>
    </cfRule>
  </conditionalFormatting>
  <conditionalFormatting sqref="A76:F76">
    <cfRule type="cellIs" dxfId="9" priority="10" stopIfTrue="1" operator="equal">
      <formula>0</formula>
    </cfRule>
  </conditionalFormatting>
  <conditionalFormatting sqref="G77">
    <cfRule type="cellIs" dxfId="8" priority="7" stopIfTrue="1" operator="equal">
      <formula>$G76</formula>
    </cfRule>
  </conditionalFormatting>
  <conditionalFormatting sqref="A77:F77">
    <cfRule type="cellIs" dxfId="7" priority="8" stopIfTrue="1" operator="equal">
      <formula>0</formula>
    </cfRule>
  </conditionalFormatting>
  <conditionalFormatting sqref="G78">
    <cfRule type="cellIs" dxfId="6" priority="5" stopIfTrue="1" operator="equal">
      <formula>$G77</formula>
    </cfRule>
  </conditionalFormatting>
  <conditionalFormatting sqref="A78:F78">
    <cfRule type="cellIs" dxfId="5" priority="6" stopIfTrue="1" operator="equal">
      <formula>0</formula>
    </cfRule>
  </conditionalFormatting>
  <conditionalFormatting sqref="G79">
    <cfRule type="cellIs" dxfId="4" priority="3" stopIfTrue="1" operator="equal">
      <formula>$G78</formula>
    </cfRule>
  </conditionalFormatting>
  <conditionalFormatting sqref="A79:F79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4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5" t="s">
        <v>2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1" t="s">
        <v>126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129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127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80"/>
      <c r="B32" s="80"/>
      <c r="C32" s="80"/>
      <c r="D32" s="80"/>
      <c r="E32" s="80"/>
      <c r="F32" s="80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/>
      <c r="B41" s="80"/>
      <c r="C41" s="80"/>
      <c r="D41" s="80"/>
      <c r="E41" s="80"/>
      <c r="F41" s="80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4"/>
      <c r="B49" s="104"/>
      <c r="C49" s="104"/>
      <c r="D49" s="105" t="s">
        <v>68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42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2">
      <c r="A52" s="90" t="s">
        <v>93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6" t="s">
        <v>30</v>
      </c>
      <c r="B53" s="76"/>
      <c r="C53" s="76"/>
      <c r="D53" s="91" t="s">
        <v>36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6" t="s">
        <v>31</v>
      </c>
      <c r="AC53" s="76"/>
      <c r="AD53" s="76"/>
      <c r="AE53" s="76"/>
      <c r="AF53" s="76"/>
      <c r="AG53" s="76"/>
      <c r="AH53" s="76"/>
      <c r="AI53" s="76"/>
      <c r="AJ53" s="76" t="s">
        <v>32</v>
      </c>
      <c r="AK53" s="76"/>
      <c r="AL53" s="76"/>
      <c r="AM53" s="76"/>
      <c r="AN53" s="76"/>
      <c r="AO53" s="76"/>
      <c r="AP53" s="76"/>
      <c r="AQ53" s="76"/>
      <c r="AR53" s="76" t="s">
        <v>29</v>
      </c>
      <c r="AS53" s="76"/>
      <c r="AT53" s="76"/>
      <c r="AU53" s="76"/>
      <c r="AV53" s="76"/>
      <c r="AW53" s="76"/>
      <c r="AX53" s="76"/>
      <c r="AY53" s="76"/>
    </row>
    <row r="54" spans="1:79" ht="29.1" customHeight="1" x14ac:dyDescent="0.2">
      <c r="A54" s="76"/>
      <c r="B54" s="76"/>
      <c r="C54" s="76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</row>
    <row r="55" spans="1:79" ht="15.75" customHeight="1" x14ac:dyDescent="0.2">
      <c r="A55" s="76">
        <v>1</v>
      </c>
      <c r="B55" s="76"/>
      <c r="C55" s="76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6">
        <v>3</v>
      </c>
      <c r="AC55" s="76"/>
      <c r="AD55" s="76"/>
      <c r="AE55" s="76"/>
      <c r="AF55" s="76"/>
      <c r="AG55" s="76"/>
      <c r="AH55" s="76"/>
      <c r="AI55" s="76"/>
      <c r="AJ55" s="76">
        <v>4</v>
      </c>
      <c r="AK55" s="76"/>
      <c r="AL55" s="76"/>
      <c r="AM55" s="76"/>
      <c r="AN55" s="76"/>
      <c r="AO55" s="76"/>
      <c r="AP55" s="76"/>
      <c r="AQ55" s="76"/>
      <c r="AR55" s="76">
        <v>5</v>
      </c>
      <c r="AS55" s="76"/>
      <c r="AT55" s="76"/>
      <c r="AU55" s="76"/>
      <c r="AV55" s="76"/>
      <c r="AW55" s="76"/>
      <c r="AX55" s="76"/>
      <c r="AY55" s="76"/>
    </row>
    <row r="56" spans="1:79" ht="12.75" hidden="1" customHeight="1" x14ac:dyDescent="0.2">
      <c r="A56" s="80" t="s">
        <v>8</v>
      </c>
      <c r="B56" s="80"/>
      <c r="C56" s="80"/>
      <c r="D56" s="81" t="s">
        <v>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100" t="s">
        <v>10</v>
      </c>
      <c r="AC56" s="100"/>
      <c r="AD56" s="100"/>
      <c r="AE56" s="100"/>
      <c r="AF56" s="100"/>
      <c r="AG56" s="100"/>
      <c r="AH56" s="100"/>
      <c r="AI56" s="100"/>
      <c r="AJ56" s="100" t="s">
        <v>11</v>
      </c>
      <c r="AK56" s="100"/>
      <c r="AL56" s="100"/>
      <c r="AM56" s="100"/>
      <c r="AN56" s="100"/>
      <c r="AO56" s="100"/>
      <c r="AP56" s="100"/>
      <c r="AQ56" s="100"/>
      <c r="AR56" s="100" t="s">
        <v>12</v>
      </c>
      <c r="AS56" s="100"/>
      <c r="AT56" s="100"/>
      <c r="AU56" s="100"/>
      <c r="AV56" s="100"/>
      <c r="AW56" s="100"/>
      <c r="AX56" s="100"/>
      <c r="AY56" s="100"/>
      <c r="CA56" s="1" t="s">
        <v>17</v>
      </c>
    </row>
    <row r="57" spans="1:79" s="4" customFormat="1" ht="12.75" customHeight="1" x14ac:dyDescent="0.2">
      <c r="A57" s="104"/>
      <c r="B57" s="104"/>
      <c r="C57" s="104"/>
      <c r="D57" s="105" t="s">
        <v>29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>
        <f>AB57+AJ57</f>
        <v>0</v>
      </c>
      <c r="AS57" s="103"/>
      <c r="AT57" s="103"/>
      <c r="AU57" s="103"/>
      <c r="AV57" s="103"/>
      <c r="AW57" s="103"/>
      <c r="AX57" s="103"/>
      <c r="AY57" s="103"/>
      <c r="CA57" s="4" t="s">
        <v>18</v>
      </c>
    </row>
    <row r="59" spans="1:79" ht="15.75" customHeight="1" x14ac:dyDescent="0.2">
      <c r="A59" s="71" t="s">
        <v>45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0" spans="1:79" ht="30" customHeight="1" x14ac:dyDescent="0.2">
      <c r="A60" s="76" t="s">
        <v>30</v>
      </c>
      <c r="B60" s="76"/>
      <c r="C60" s="76"/>
      <c r="D60" s="76"/>
      <c r="E60" s="76"/>
      <c r="F60" s="76"/>
      <c r="G60" s="97" t="s">
        <v>46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76" t="s">
        <v>4</v>
      </c>
      <c r="AA60" s="76"/>
      <c r="AB60" s="76"/>
      <c r="AC60" s="76"/>
      <c r="AD60" s="76"/>
      <c r="AE60" s="76" t="s">
        <v>3</v>
      </c>
      <c r="AF60" s="76"/>
      <c r="AG60" s="76"/>
      <c r="AH60" s="76"/>
      <c r="AI60" s="76"/>
      <c r="AJ60" s="76"/>
      <c r="AK60" s="76"/>
      <c r="AL60" s="76"/>
      <c r="AM60" s="76"/>
      <c r="AN60" s="76"/>
      <c r="AO60" s="97" t="s">
        <v>31</v>
      </c>
      <c r="AP60" s="98"/>
      <c r="AQ60" s="98"/>
      <c r="AR60" s="98"/>
      <c r="AS60" s="98"/>
      <c r="AT60" s="98"/>
      <c r="AU60" s="98"/>
      <c r="AV60" s="99"/>
      <c r="AW60" s="97" t="s">
        <v>32</v>
      </c>
      <c r="AX60" s="98"/>
      <c r="AY60" s="98"/>
      <c r="AZ60" s="98"/>
      <c r="BA60" s="98"/>
      <c r="BB60" s="98"/>
      <c r="BC60" s="98"/>
      <c r="BD60" s="99"/>
      <c r="BE60" s="97" t="s">
        <v>29</v>
      </c>
      <c r="BF60" s="98"/>
      <c r="BG60" s="98"/>
      <c r="BH60" s="98"/>
      <c r="BI60" s="98"/>
      <c r="BJ60" s="98"/>
      <c r="BK60" s="98"/>
      <c r="BL60" s="99"/>
    </row>
    <row r="61" spans="1:79" ht="15.75" customHeight="1" x14ac:dyDescent="0.2">
      <c r="A61" s="76">
        <v>1</v>
      </c>
      <c r="B61" s="76"/>
      <c r="C61" s="76"/>
      <c r="D61" s="76"/>
      <c r="E61" s="76"/>
      <c r="F61" s="76"/>
      <c r="G61" s="97">
        <v>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6">
        <v>3</v>
      </c>
      <c r="AA61" s="76"/>
      <c r="AB61" s="76"/>
      <c r="AC61" s="76"/>
      <c r="AD61" s="76"/>
      <c r="AE61" s="76">
        <v>4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6">
        <v>5</v>
      </c>
      <c r="AP61" s="76"/>
      <c r="AQ61" s="76"/>
      <c r="AR61" s="76"/>
      <c r="AS61" s="76"/>
      <c r="AT61" s="76"/>
      <c r="AU61" s="76"/>
      <c r="AV61" s="76"/>
      <c r="AW61" s="76">
        <v>6</v>
      </c>
      <c r="AX61" s="76"/>
      <c r="AY61" s="76"/>
      <c r="AZ61" s="76"/>
      <c r="BA61" s="76"/>
      <c r="BB61" s="76"/>
      <c r="BC61" s="76"/>
      <c r="BD61" s="76"/>
      <c r="BE61" s="76">
        <v>7</v>
      </c>
      <c r="BF61" s="76"/>
      <c r="BG61" s="76"/>
      <c r="BH61" s="76"/>
      <c r="BI61" s="76"/>
      <c r="BJ61" s="76"/>
      <c r="BK61" s="76"/>
      <c r="BL61" s="76"/>
    </row>
    <row r="62" spans="1:79" ht="12.75" hidden="1" customHeight="1" x14ac:dyDescent="0.2">
      <c r="A62" s="80" t="s">
        <v>35</v>
      </c>
      <c r="B62" s="80"/>
      <c r="C62" s="80"/>
      <c r="D62" s="80"/>
      <c r="E62" s="80"/>
      <c r="F62" s="80"/>
      <c r="G62" s="81" t="s">
        <v>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21</v>
      </c>
      <c r="AA62" s="80"/>
      <c r="AB62" s="80"/>
      <c r="AC62" s="80"/>
      <c r="AD62" s="80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1"/>
      <c r="AO62" s="100" t="s">
        <v>10</v>
      </c>
      <c r="AP62" s="100"/>
      <c r="AQ62" s="100"/>
      <c r="AR62" s="100"/>
      <c r="AS62" s="100"/>
      <c r="AT62" s="100"/>
      <c r="AU62" s="100"/>
      <c r="AV62" s="100"/>
      <c r="AW62" s="100" t="s">
        <v>33</v>
      </c>
      <c r="AX62" s="100"/>
      <c r="AY62" s="100"/>
      <c r="AZ62" s="100"/>
      <c r="BA62" s="100"/>
      <c r="BB62" s="100"/>
      <c r="BC62" s="100"/>
      <c r="BD62" s="100"/>
      <c r="BE62" s="100" t="s">
        <v>12</v>
      </c>
      <c r="BF62" s="100"/>
      <c r="BG62" s="100"/>
      <c r="BH62" s="100"/>
      <c r="BI62" s="100"/>
      <c r="BJ62" s="100"/>
      <c r="BK62" s="100"/>
      <c r="BL62" s="100"/>
      <c r="CA62" s="1" t="s">
        <v>19</v>
      </c>
    </row>
    <row r="63" spans="1:79" ht="12.75" customHeight="1" x14ac:dyDescent="0.2">
      <c r="A63" s="80"/>
      <c r="B63" s="80"/>
      <c r="C63" s="80"/>
      <c r="D63" s="80"/>
      <c r="E63" s="80"/>
      <c r="F63" s="80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101"/>
      <c r="AA63" s="101"/>
      <c r="AB63" s="101"/>
      <c r="AC63" s="101"/>
      <c r="AD63" s="101"/>
      <c r="AE63" s="136"/>
      <c r="AF63" s="136"/>
      <c r="AG63" s="136"/>
      <c r="AH63" s="136"/>
      <c r="AI63" s="136"/>
      <c r="AJ63" s="136"/>
      <c r="AK63" s="136"/>
      <c r="AL63" s="136"/>
      <c r="AM63" s="136"/>
      <c r="AN63" s="87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7" t="s">
        <v>88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5"/>
      <c r="AO66" s="119" t="s">
        <v>89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x14ac:dyDescent="0.2">
      <c r="W67" s="132" t="s">
        <v>7</v>
      </c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O67" s="132" t="s">
        <v>54</v>
      </c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</row>
    <row r="68" spans="1:59" ht="15.75" customHeight="1" x14ac:dyDescent="0.2">
      <c r="A68" s="120" t="s">
        <v>5</v>
      </c>
      <c r="B68" s="120"/>
      <c r="C68" s="120"/>
      <c r="D68" s="120"/>
      <c r="E68" s="120"/>
      <c r="F68" s="120"/>
    </row>
    <row r="69" spans="1:59" ht="13.15" customHeight="1" x14ac:dyDescent="0.2">
      <c r="A69" s="44" t="s">
        <v>87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9" x14ac:dyDescent="0.2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7" t="s">
        <v>88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5"/>
      <c r="AO72" s="119" t="s">
        <v>90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">
      <c r="W73" s="132" t="s">
        <v>7</v>
      </c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O73" s="132" t="s">
        <v>54</v>
      </c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</row>
    <row r="74" spans="1:59" x14ac:dyDescent="0.2">
      <c r="A74" s="111">
        <v>43857</v>
      </c>
      <c r="B74" s="131"/>
      <c r="C74" s="131"/>
      <c r="D74" s="131"/>
      <c r="E74" s="131"/>
      <c r="F74" s="131"/>
      <c r="G74" s="131"/>
      <c r="H74" s="131"/>
    </row>
    <row r="75" spans="1:59" x14ac:dyDescent="0.2">
      <c r="A75" s="132" t="s">
        <v>47</v>
      </c>
      <c r="B75" s="132"/>
      <c r="C75" s="132"/>
      <c r="D75" s="132"/>
      <c r="E75" s="132"/>
      <c r="F75" s="132"/>
      <c r="G75" s="132"/>
      <c r="H75" s="13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КПК0210150</vt:lpstr>
      <vt:lpstr>КПК0211010</vt:lpstr>
      <vt:lpstr>КПК0217362</vt:lpstr>
      <vt:lpstr>Лист2</vt:lpstr>
      <vt:lpstr>Лист1</vt:lpstr>
      <vt:lpstr>КПК0210150!Область_печати</vt:lpstr>
      <vt:lpstr>КПК0211010!Область_печати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2020-09-21T11:40:49Z</dcterms:modified>
</cp:coreProperties>
</file>